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ldrensdefenseorg-my.sharepoint.com/personal/abellmont_childrensdefense_org/Documents/Desktop/Expense Spreadsheets/"/>
    </mc:Choice>
  </mc:AlternateContent>
  <xr:revisionPtr revIDLastSave="16" documentId="8_{F5855C37-464A-4D73-B1F3-E92CD4AEA1CE}" xr6:coauthVersionLast="47" xr6:coauthVersionMax="47" xr10:uidLastSave="{797FCB7E-015F-4BA4-A350-5E7870118685}"/>
  <bookViews>
    <workbookView xWindow="-108" yWindow="-108" windowWidth="23256" windowHeight="12576" tabRatio="500" xr2:uid="{00000000-000D-0000-FFFF-FFFF00000000}"/>
  </bookViews>
  <sheets>
    <sheet name="FPG" sheetId="1" r:id="rId1"/>
  </sheets>
  <definedNames>
    <definedName name="FPG_2009">FPG!$B$2:$B$25</definedName>
    <definedName name="FPG_2010">FPG!$C$2:$C$25</definedName>
    <definedName name="FPG_2011">FPG!$D$2:$D$25</definedName>
    <definedName name="FPG_2012">FPG!$E$2:$E$25</definedName>
    <definedName name="FPG_FamilySize">FPG!$A$2:$A$25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B101" i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72" i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C43" i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P11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D43" i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C101" i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L2" i="1"/>
  <c r="K2" i="1"/>
  <c r="J2" i="1"/>
  <c r="I2" i="1"/>
  <c r="H2" i="1"/>
</calcChain>
</file>

<file path=xl/sharedStrings.xml><?xml version="1.0" encoding="utf-8"?>
<sst xmlns="http://schemas.openxmlformats.org/spreadsheetml/2006/main" count="71" uniqueCount="21">
  <si>
    <t>13590</t>
  </si>
  <si>
    <t>18310</t>
  </si>
  <si>
    <t>23030</t>
  </si>
  <si>
    <t>27750</t>
  </si>
  <si>
    <t>32470</t>
  </si>
  <si>
    <t>37190</t>
  </si>
  <si>
    <t>41910</t>
  </si>
  <si>
    <t>46630</t>
  </si>
  <si>
    <t>Instructions: Add cells only for the table that needs to be updated, shifting the current data a column to the right.Column B remains the data that is referenced in the program spreadsheets. Do not add a new column.</t>
  </si>
  <si>
    <t>January Program Data</t>
  </si>
  <si>
    <t>Family size</t>
  </si>
  <si>
    <t>July Program Data</t>
  </si>
  <si>
    <t>October Program Data</t>
  </si>
  <si>
    <t>14580</t>
  </si>
  <si>
    <t>19720</t>
  </si>
  <si>
    <t>24860</t>
  </si>
  <si>
    <t>30000</t>
  </si>
  <si>
    <t>35140</t>
  </si>
  <si>
    <t>40280</t>
  </si>
  <si>
    <t>45420</t>
  </si>
  <si>
    <t>50560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</si>
</sst>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12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444444"/>
      <name val="Calibri"/>
      <charset val="1"/>
    </font>
    <font>
      <sz val="11"/>
      <color rgb="FF1B1B1B"/>
      <name val="Calibri"/>
      <charset val="1"/>
    </font>
    <font>
      <sz val="13"/>
      <color rgb="FF1B1B1B"/>
      <name val="&quot;Source Sans Pro Web&quot;"/>
      <charset val="1"/>
    </font>
    <font>
      <b/>
      <sz val="11"/>
      <color rgb="FFFF0000"/>
      <name val="Calibri"/>
      <charset val="1"/>
    </font>
    <font>
      <b/>
      <sz val="11"/>
      <color rgb="FF000000"/>
      <name val="Cambria"/>
      <charset val="1"/>
    </font>
    <font>
      <sz val="11"/>
      <color rgb="FF000000"/>
      <name val="Cambria"/>
      <charset val="1"/>
    </font>
    <font>
      <b/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B1B1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" fontId="2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/>
    </xf>
    <xf numFmtId="1" fontId="0" fillId="0" borderId="0" xfId="0" applyNumberFormat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1" fontId="9" fillId="2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B1B1B"/>
      <rgbColor rgb="FF993300"/>
      <rgbColor rgb="FF993366"/>
      <rgbColor rgb="FF333399"/>
      <rgbColor rgb="FF44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9" zoomScaleNormal="100" workbookViewId="0">
      <selection activeCell="S32" sqref="S32"/>
    </sheetView>
  </sheetViews>
  <sheetFormatPr defaultColWidth="14.44140625" defaultRowHeight="14.4"/>
  <cols>
    <col min="1" max="1" width="21.6640625" customWidth="1"/>
    <col min="2" max="13" width="8.88671875" customWidth="1"/>
    <col min="14" max="14" width="12.109375" customWidth="1"/>
    <col min="15" max="15" width="15.44140625" customWidth="1"/>
    <col min="16" max="16" width="8.88671875" customWidth="1"/>
    <col min="17" max="17" width="8.88671875" style="20" customWidth="1"/>
    <col min="18" max="26" width="8.88671875" customWidth="1"/>
  </cols>
  <sheetData>
    <row r="1" spans="1:26">
      <c r="A1" s="1"/>
      <c r="B1" s="1">
        <v>2009</v>
      </c>
      <c r="C1" s="1">
        <v>2010</v>
      </c>
      <c r="D1" s="1">
        <v>2011</v>
      </c>
      <c r="E1" s="1">
        <v>2012</v>
      </c>
      <c r="F1" s="1">
        <v>2013</v>
      </c>
      <c r="G1" s="1">
        <v>2014</v>
      </c>
      <c r="H1" s="1">
        <v>2015</v>
      </c>
      <c r="I1" s="1">
        <v>2016</v>
      </c>
      <c r="J1" s="1">
        <v>2017</v>
      </c>
      <c r="K1" s="1">
        <v>2018</v>
      </c>
      <c r="L1" s="1">
        <v>2019</v>
      </c>
      <c r="M1" s="1">
        <v>2020</v>
      </c>
      <c r="N1" s="1">
        <v>2021</v>
      </c>
      <c r="O1" s="1">
        <v>2022</v>
      </c>
      <c r="P1" s="1">
        <v>2023</v>
      </c>
      <c r="Q1" s="19">
        <v>2024</v>
      </c>
      <c r="R1" s="1"/>
      <c r="S1" s="1"/>
      <c r="T1" s="1"/>
      <c r="U1" s="1"/>
      <c r="V1" s="1"/>
      <c r="W1" s="1"/>
      <c r="X1" s="1"/>
      <c r="Y1" s="1"/>
      <c r="Z1" s="1"/>
    </row>
    <row r="2" spans="1:26">
      <c r="A2" s="1">
        <v>0</v>
      </c>
      <c r="B2">
        <v>6800</v>
      </c>
      <c r="C2">
        <v>7090</v>
      </c>
      <c r="D2">
        <v>7090</v>
      </c>
      <c r="E2">
        <v>7070</v>
      </c>
      <c r="F2">
        <v>7210</v>
      </c>
      <c r="G2">
        <v>7470</v>
      </c>
      <c r="H2">
        <f>H3-4060</f>
        <v>7610</v>
      </c>
      <c r="I2">
        <f>I3-4180</f>
        <v>7880</v>
      </c>
      <c r="J2">
        <f>J3-4180</f>
        <v>7880</v>
      </c>
      <c r="K2">
        <f>K3-4320</f>
        <v>7820</v>
      </c>
      <c r="L2">
        <f>L3-4420</f>
        <v>8070</v>
      </c>
      <c r="M2" s="2">
        <v>8070</v>
      </c>
      <c r="N2" s="2">
        <v>8070</v>
      </c>
      <c r="O2" s="2">
        <v>8070</v>
      </c>
      <c r="P2" s="2">
        <v>8070</v>
      </c>
      <c r="Q2" s="18">
        <v>8070</v>
      </c>
    </row>
    <row r="3" spans="1:26">
      <c r="A3" s="1">
        <v>1</v>
      </c>
      <c r="B3">
        <v>10400</v>
      </c>
      <c r="C3">
        <v>10830</v>
      </c>
      <c r="D3">
        <v>10830</v>
      </c>
      <c r="E3">
        <v>10890</v>
      </c>
      <c r="F3">
        <v>11170</v>
      </c>
      <c r="G3">
        <v>11490</v>
      </c>
      <c r="H3">
        <v>11670</v>
      </c>
      <c r="I3">
        <v>12060</v>
      </c>
      <c r="J3">
        <v>12060</v>
      </c>
      <c r="K3">
        <v>12140</v>
      </c>
      <c r="L3">
        <v>12490</v>
      </c>
      <c r="M3" s="2">
        <v>12760</v>
      </c>
      <c r="N3" s="2">
        <v>12760</v>
      </c>
      <c r="O3" s="3" t="s">
        <v>0</v>
      </c>
      <c r="P3" s="3" t="s">
        <v>13</v>
      </c>
      <c r="Q3" s="20">
        <v>15060</v>
      </c>
    </row>
    <row r="4" spans="1:26">
      <c r="A4" s="1">
        <v>2</v>
      </c>
      <c r="B4">
        <v>14000</v>
      </c>
      <c r="C4">
        <v>14570</v>
      </c>
      <c r="D4">
        <v>14570</v>
      </c>
      <c r="E4">
        <v>14710</v>
      </c>
      <c r="F4">
        <v>15130</v>
      </c>
      <c r="G4">
        <v>15510</v>
      </c>
      <c r="H4">
        <v>15730</v>
      </c>
      <c r="I4">
        <v>16240</v>
      </c>
      <c r="J4">
        <v>16240</v>
      </c>
      <c r="K4">
        <v>16460</v>
      </c>
      <c r="L4">
        <v>16910</v>
      </c>
      <c r="M4" s="2">
        <v>17240</v>
      </c>
      <c r="N4" s="2">
        <v>17240</v>
      </c>
      <c r="O4" s="3" t="s">
        <v>1</v>
      </c>
      <c r="P4" s="3" t="s">
        <v>14</v>
      </c>
      <c r="Q4" s="20">
        <v>20440</v>
      </c>
    </row>
    <row r="5" spans="1:26">
      <c r="A5" s="1">
        <v>3</v>
      </c>
      <c r="B5">
        <v>17600</v>
      </c>
      <c r="C5">
        <v>18310</v>
      </c>
      <c r="D5">
        <v>18310</v>
      </c>
      <c r="E5">
        <v>18530</v>
      </c>
      <c r="F5">
        <v>19090</v>
      </c>
      <c r="G5">
        <v>19530</v>
      </c>
      <c r="H5">
        <v>19790</v>
      </c>
      <c r="I5">
        <v>20420</v>
      </c>
      <c r="J5">
        <v>20420</v>
      </c>
      <c r="K5">
        <v>20780</v>
      </c>
      <c r="L5">
        <v>21330</v>
      </c>
      <c r="M5" s="2">
        <v>21720</v>
      </c>
      <c r="N5" s="2">
        <v>21720</v>
      </c>
      <c r="O5" s="3" t="s">
        <v>2</v>
      </c>
      <c r="P5" s="3" t="s">
        <v>15</v>
      </c>
      <c r="Q5" s="20">
        <v>25820</v>
      </c>
    </row>
    <row r="6" spans="1:26">
      <c r="A6" s="1">
        <v>4</v>
      </c>
      <c r="B6">
        <v>21200</v>
      </c>
      <c r="C6">
        <v>22050</v>
      </c>
      <c r="D6">
        <v>22050</v>
      </c>
      <c r="E6">
        <v>22350</v>
      </c>
      <c r="F6">
        <v>23050</v>
      </c>
      <c r="G6">
        <v>23550</v>
      </c>
      <c r="H6">
        <v>23850</v>
      </c>
      <c r="I6">
        <v>24600</v>
      </c>
      <c r="J6">
        <v>24600</v>
      </c>
      <c r="K6">
        <v>25100</v>
      </c>
      <c r="L6">
        <v>25750</v>
      </c>
      <c r="M6" s="2">
        <v>26200</v>
      </c>
      <c r="N6" s="2">
        <v>26200</v>
      </c>
      <c r="O6" s="3" t="s">
        <v>3</v>
      </c>
      <c r="P6" s="3" t="s">
        <v>16</v>
      </c>
      <c r="Q6" s="20">
        <v>31200</v>
      </c>
    </row>
    <row r="7" spans="1:26">
      <c r="A7" s="1">
        <v>5</v>
      </c>
      <c r="B7">
        <v>24800</v>
      </c>
      <c r="C7">
        <v>25790</v>
      </c>
      <c r="D7">
        <v>25790</v>
      </c>
      <c r="E7">
        <v>26170</v>
      </c>
      <c r="F7">
        <v>27010</v>
      </c>
      <c r="G7">
        <v>27570</v>
      </c>
      <c r="H7">
        <v>27910</v>
      </c>
      <c r="I7">
        <v>28780</v>
      </c>
      <c r="J7">
        <v>28780</v>
      </c>
      <c r="K7">
        <v>29420</v>
      </c>
      <c r="L7">
        <v>30170</v>
      </c>
      <c r="M7" s="2">
        <v>30680</v>
      </c>
      <c r="N7" s="2">
        <v>30680</v>
      </c>
      <c r="O7" s="3" t="s">
        <v>4</v>
      </c>
      <c r="P7" s="3" t="s">
        <v>17</v>
      </c>
      <c r="Q7" s="20">
        <v>36580</v>
      </c>
    </row>
    <row r="8" spans="1:26" ht="16.8">
      <c r="A8" s="1">
        <v>6</v>
      </c>
      <c r="B8">
        <v>28400</v>
      </c>
      <c r="C8">
        <v>29530</v>
      </c>
      <c r="D8">
        <v>29530</v>
      </c>
      <c r="E8">
        <v>29990</v>
      </c>
      <c r="F8">
        <v>30970</v>
      </c>
      <c r="G8">
        <v>31590</v>
      </c>
      <c r="H8">
        <v>31970</v>
      </c>
      <c r="I8">
        <v>32960</v>
      </c>
      <c r="J8">
        <v>32960</v>
      </c>
      <c r="K8">
        <v>33740</v>
      </c>
      <c r="L8">
        <v>34590</v>
      </c>
      <c r="M8" s="2">
        <v>35160</v>
      </c>
      <c r="N8" s="2">
        <v>35160</v>
      </c>
      <c r="O8" s="3" t="s">
        <v>5</v>
      </c>
      <c r="P8" s="3" t="s">
        <v>18</v>
      </c>
      <c r="Q8" s="21">
        <v>41960</v>
      </c>
      <c r="R8" s="4"/>
    </row>
    <row r="9" spans="1:26" ht="16.8">
      <c r="A9" s="1">
        <v>7</v>
      </c>
      <c r="B9">
        <v>32000</v>
      </c>
      <c r="C9">
        <v>33270</v>
      </c>
      <c r="D9">
        <v>33270</v>
      </c>
      <c r="E9">
        <v>33810</v>
      </c>
      <c r="F9">
        <v>34930</v>
      </c>
      <c r="G9">
        <v>35610</v>
      </c>
      <c r="H9">
        <v>36030</v>
      </c>
      <c r="I9">
        <v>37140</v>
      </c>
      <c r="J9">
        <v>37140</v>
      </c>
      <c r="K9">
        <v>38060</v>
      </c>
      <c r="L9">
        <v>39010</v>
      </c>
      <c r="M9" s="2">
        <v>39640</v>
      </c>
      <c r="N9" s="2">
        <v>39640</v>
      </c>
      <c r="O9" s="3" t="s">
        <v>6</v>
      </c>
      <c r="P9" s="3" t="s">
        <v>19</v>
      </c>
      <c r="Q9" s="21">
        <v>47340</v>
      </c>
      <c r="R9" s="4"/>
    </row>
    <row r="10" spans="1:26" ht="16.8">
      <c r="A10" s="1">
        <v>8</v>
      </c>
      <c r="B10">
        <v>35600</v>
      </c>
      <c r="C10">
        <v>37010</v>
      </c>
      <c r="D10">
        <v>37010</v>
      </c>
      <c r="E10">
        <v>37630</v>
      </c>
      <c r="F10">
        <v>38890</v>
      </c>
      <c r="G10">
        <v>39630</v>
      </c>
      <c r="H10">
        <v>40090</v>
      </c>
      <c r="I10">
        <v>41320</v>
      </c>
      <c r="J10">
        <v>41320</v>
      </c>
      <c r="K10">
        <v>42380</v>
      </c>
      <c r="L10">
        <v>43430</v>
      </c>
      <c r="M10" s="2">
        <v>44120</v>
      </c>
      <c r="N10" s="2">
        <v>44120</v>
      </c>
      <c r="O10" s="3" t="s">
        <v>7</v>
      </c>
      <c r="P10" s="3" t="s">
        <v>20</v>
      </c>
      <c r="Q10" s="21">
        <v>52720</v>
      </c>
      <c r="R10" s="4"/>
    </row>
    <row r="11" spans="1:26" ht="16.8">
      <c r="A11" s="1">
        <v>9</v>
      </c>
      <c r="B11">
        <v>39200</v>
      </c>
      <c r="C11">
        <v>40750</v>
      </c>
      <c r="D11">
        <v>40750</v>
      </c>
      <c r="E11">
        <v>41450</v>
      </c>
      <c r="F11">
        <v>42850</v>
      </c>
      <c r="G11">
        <v>43650</v>
      </c>
      <c r="H11">
        <f t="shared" ref="H11:H25" si="0">4060+H10</f>
        <v>44150</v>
      </c>
      <c r="I11">
        <f t="shared" ref="I11:I25" si="1">I10+4180</f>
        <v>45500</v>
      </c>
      <c r="J11">
        <f t="shared" ref="J11:J25" si="2">J10+4180</f>
        <v>45500</v>
      </c>
      <c r="K11">
        <f t="shared" ref="K11:K26" si="3">K10+4320</f>
        <v>46700</v>
      </c>
      <c r="L11">
        <f t="shared" ref="L11:L26" si="4">4420+L10</f>
        <v>47850</v>
      </c>
      <c r="M11" s="5">
        <v>48600</v>
      </c>
      <c r="N11" s="5">
        <v>48600</v>
      </c>
      <c r="O11" s="5">
        <f t="shared" ref="O11:O26" si="5">O10+4720</f>
        <v>51350</v>
      </c>
      <c r="P11" s="5">
        <f>P10+5140</f>
        <v>55700</v>
      </c>
      <c r="Q11" s="21">
        <f>Q10+5380</f>
        <v>58100</v>
      </c>
      <c r="R11" s="4"/>
    </row>
    <row r="12" spans="1:26" ht="16.8">
      <c r="A12" s="1">
        <v>10</v>
      </c>
      <c r="B12">
        <v>42800</v>
      </c>
      <c r="C12">
        <v>44490</v>
      </c>
      <c r="D12">
        <v>44490</v>
      </c>
      <c r="E12">
        <v>45270</v>
      </c>
      <c r="F12">
        <v>46810</v>
      </c>
      <c r="G12">
        <v>47670</v>
      </c>
      <c r="H12">
        <f t="shared" si="0"/>
        <v>48210</v>
      </c>
      <c r="I12">
        <f t="shared" si="1"/>
        <v>49680</v>
      </c>
      <c r="J12">
        <f t="shared" si="2"/>
        <v>49680</v>
      </c>
      <c r="K12">
        <f t="shared" si="3"/>
        <v>51020</v>
      </c>
      <c r="L12">
        <f t="shared" si="4"/>
        <v>52270</v>
      </c>
      <c r="M12" s="5">
        <v>53080</v>
      </c>
      <c r="N12" s="5">
        <v>53080</v>
      </c>
      <c r="O12" s="5">
        <f t="shared" si="5"/>
        <v>56070</v>
      </c>
      <c r="P12" s="5">
        <f t="shared" ref="P12:P26" si="6">P11+5140</f>
        <v>60840</v>
      </c>
      <c r="Q12" s="21">
        <f t="shared" ref="Q12:Q26" si="7">Q11+5380</f>
        <v>63480</v>
      </c>
      <c r="R12" s="4"/>
    </row>
    <row r="13" spans="1:26" ht="16.8">
      <c r="A13" s="1">
        <v>11</v>
      </c>
      <c r="B13">
        <v>46400</v>
      </c>
      <c r="C13">
        <v>48230</v>
      </c>
      <c r="D13">
        <v>48230</v>
      </c>
      <c r="E13">
        <v>49090</v>
      </c>
      <c r="F13">
        <v>50770</v>
      </c>
      <c r="G13">
        <v>51690</v>
      </c>
      <c r="H13">
        <f t="shared" si="0"/>
        <v>52270</v>
      </c>
      <c r="I13">
        <f t="shared" si="1"/>
        <v>53860</v>
      </c>
      <c r="J13">
        <f t="shared" si="2"/>
        <v>53860</v>
      </c>
      <c r="K13">
        <f t="shared" si="3"/>
        <v>55340</v>
      </c>
      <c r="L13">
        <f t="shared" si="4"/>
        <v>56690</v>
      </c>
      <c r="M13" s="5">
        <v>57560</v>
      </c>
      <c r="N13" s="5">
        <v>57560</v>
      </c>
      <c r="O13" s="5">
        <f t="shared" si="5"/>
        <v>60790</v>
      </c>
      <c r="P13" s="5">
        <f t="shared" si="6"/>
        <v>65980</v>
      </c>
      <c r="Q13" s="21">
        <f t="shared" si="7"/>
        <v>68860</v>
      </c>
      <c r="R13" s="4"/>
    </row>
    <row r="14" spans="1:26" ht="16.8">
      <c r="A14" s="1">
        <v>12</v>
      </c>
      <c r="B14">
        <v>50000</v>
      </c>
      <c r="C14">
        <v>51970</v>
      </c>
      <c r="D14">
        <v>51970</v>
      </c>
      <c r="E14">
        <v>52910</v>
      </c>
      <c r="F14">
        <v>54730</v>
      </c>
      <c r="G14">
        <v>55710</v>
      </c>
      <c r="H14">
        <f t="shared" si="0"/>
        <v>56330</v>
      </c>
      <c r="I14">
        <f t="shared" si="1"/>
        <v>58040</v>
      </c>
      <c r="J14">
        <f t="shared" si="2"/>
        <v>58040</v>
      </c>
      <c r="K14">
        <f t="shared" si="3"/>
        <v>59660</v>
      </c>
      <c r="L14">
        <f t="shared" si="4"/>
        <v>61110</v>
      </c>
      <c r="M14" s="5">
        <v>62040</v>
      </c>
      <c r="N14" s="5">
        <v>62040</v>
      </c>
      <c r="O14" s="5">
        <f t="shared" si="5"/>
        <v>65510</v>
      </c>
      <c r="P14" s="5">
        <f t="shared" si="6"/>
        <v>71120</v>
      </c>
      <c r="Q14" s="21">
        <f t="shared" si="7"/>
        <v>74240</v>
      </c>
      <c r="R14" s="4"/>
    </row>
    <row r="15" spans="1:26" ht="16.8">
      <c r="A15" s="1">
        <v>13</v>
      </c>
      <c r="B15">
        <v>53600</v>
      </c>
      <c r="C15">
        <v>55710</v>
      </c>
      <c r="D15">
        <v>55710</v>
      </c>
      <c r="E15">
        <v>56730</v>
      </c>
      <c r="F15">
        <v>58690</v>
      </c>
      <c r="G15">
        <v>59730</v>
      </c>
      <c r="H15">
        <f t="shared" si="0"/>
        <v>60390</v>
      </c>
      <c r="I15">
        <f t="shared" si="1"/>
        <v>62220</v>
      </c>
      <c r="J15">
        <f t="shared" si="2"/>
        <v>62220</v>
      </c>
      <c r="K15">
        <f t="shared" si="3"/>
        <v>63980</v>
      </c>
      <c r="L15">
        <f t="shared" si="4"/>
        <v>65530</v>
      </c>
      <c r="M15" s="5">
        <v>66520</v>
      </c>
      <c r="N15" s="5">
        <v>66520</v>
      </c>
      <c r="O15" s="5">
        <f t="shared" si="5"/>
        <v>70230</v>
      </c>
      <c r="P15" s="5">
        <f t="shared" si="6"/>
        <v>76260</v>
      </c>
      <c r="Q15" s="21">
        <f t="shared" si="7"/>
        <v>79620</v>
      </c>
      <c r="R15" s="4"/>
    </row>
    <row r="16" spans="1:26">
      <c r="A16" s="1">
        <v>14</v>
      </c>
      <c r="B16">
        <v>57200</v>
      </c>
      <c r="C16">
        <v>59450</v>
      </c>
      <c r="D16">
        <v>59450</v>
      </c>
      <c r="E16">
        <v>60550</v>
      </c>
      <c r="F16">
        <v>62650</v>
      </c>
      <c r="G16">
        <v>63750</v>
      </c>
      <c r="H16">
        <f t="shared" si="0"/>
        <v>64450</v>
      </c>
      <c r="I16">
        <f t="shared" si="1"/>
        <v>66400</v>
      </c>
      <c r="J16">
        <f t="shared" si="2"/>
        <v>66400</v>
      </c>
      <c r="K16">
        <f t="shared" si="3"/>
        <v>68300</v>
      </c>
      <c r="L16">
        <f t="shared" si="4"/>
        <v>69950</v>
      </c>
      <c r="M16" s="5">
        <v>71000</v>
      </c>
      <c r="N16" s="5">
        <v>71000</v>
      </c>
      <c r="O16" s="5">
        <f t="shared" si="5"/>
        <v>74950</v>
      </c>
      <c r="P16" s="5">
        <f t="shared" si="6"/>
        <v>81400</v>
      </c>
      <c r="Q16" s="21">
        <f t="shared" si="7"/>
        <v>85000</v>
      </c>
    </row>
    <row r="17" spans="1:17">
      <c r="A17" s="1">
        <v>15</v>
      </c>
      <c r="B17">
        <v>60800</v>
      </c>
      <c r="C17">
        <v>63190</v>
      </c>
      <c r="D17">
        <v>63190</v>
      </c>
      <c r="E17">
        <v>64370</v>
      </c>
      <c r="F17">
        <v>66610</v>
      </c>
      <c r="G17">
        <v>67770</v>
      </c>
      <c r="H17">
        <f t="shared" si="0"/>
        <v>68510</v>
      </c>
      <c r="I17">
        <f t="shared" si="1"/>
        <v>70580</v>
      </c>
      <c r="J17">
        <f t="shared" si="2"/>
        <v>70580</v>
      </c>
      <c r="K17">
        <f t="shared" si="3"/>
        <v>72620</v>
      </c>
      <c r="L17">
        <f t="shared" si="4"/>
        <v>74370</v>
      </c>
      <c r="M17" s="5">
        <v>75480</v>
      </c>
      <c r="N17" s="5">
        <v>75480</v>
      </c>
      <c r="O17" s="5">
        <f t="shared" si="5"/>
        <v>79670</v>
      </c>
      <c r="P17" s="5">
        <f t="shared" si="6"/>
        <v>86540</v>
      </c>
      <c r="Q17" s="21">
        <f t="shared" si="7"/>
        <v>90380</v>
      </c>
    </row>
    <row r="18" spans="1:17">
      <c r="A18" s="1">
        <v>16</v>
      </c>
      <c r="B18">
        <v>64400</v>
      </c>
      <c r="C18">
        <v>66930</v>
      </c>
      <c r="D18">
        <v>66930</v>
      </c>
      <c r="E18">
        <v>68190</v>
      </c>
      <c r="F18">
        <v>70570</v>
      </c>
      <c r="G18">
        <v>71790</v>
      </c>
      <c r="H18">
        <f t="shared" si="0"/>
        <v>72570</v>
      </c>
      <c r="I18">
        <f t="shared" si="1"/>
        <v>74760</v>
      </c>
      <c r="J18">
        <f t="shared" si="2"/>
        <v>74760</v>
      </c>
      <c r="K18">
        <f t="shared" si="3"/>
        <v>76940</v>
      </c>
      <c r="L18">
        <f t="shared" si="4"/>
        <v>78790</v>
      </c>
      <c r="M18" s="5">
        <v>79960</v>
      </c>
      <c r="N18" s="5">
        <v>79960</v>
      </c>
      <c r="O18" s="5">
        <f t="shared" si="5"/>
        <v>84390</v>
      </c>
      <c r="P18" s="5">
        <f t="shared" si="6"/>
        <v>91680</v>
      </c>
      <c r="Q18" s="21">
        <f t="shared" si="7"/>
        <v>95760</v>
      </c>
    </row>
    <row r="19" spans="1:17">
      <c r="A19" s="1">
        <v>17</v>
      </c>
      <c r="B19">
        <v>68000</v>
      </c>
      <c r="C19">
        <v>70670</v>
      </c>
      <c r="D19">
        <v>70670</v>
      </c>
      <c r="E19">
        <v>72010</v>
      </c>
      <c r="F19">
        <v>74530</v>
      </c>
      <c r="G19">
        <v>75810</v>
      </c>
      <c r="H19">
        <f t="shared" si="0"/>
        <v>76630</v>
      </c>
      <c r="I19">
        <f t="shared" si="1"/>
        <v>78940</v>
      </c>
      <c r="J19">
        <f t="shared" si="2"/>
        <v>78940</v>
      </c>
      <c r="K19">
        <f t="shared" si="3"/>
        <v>81260</v>
      </c>
      <c r="L19">
        <f t="shared" si="4"/>
        <v>83210</v>
      </c>
      <c r="M19" s="5">
        <v>84440</v>
      </c>
      <c r="N19" s="5">
        <v>84440</v>
      </c>
      <c r="O19" s="5">
        <f t="shared" si="5"/>
        <v>89110</v>
      </c>
      <c r="P19" s="5">
        <f t="shared" si="6"/>
        <v>96820</v>
      </c>
      <c r="Q19" s="21">
        <f t="shared" si="7"/>
        <v>101140</v>
      </c>
    </row>
    <row r="20" spans="1:17">
      <c r="A20" s="1">
        <v>18</v>
      </c>
      <c r="B20">
        <v>71600</v>
      </c>
      <c r="C20">
        <v>74410</v>
      </c>
      <c r="D20">
        <v>74410</v>
      </c>
      <c r="E20">
        <v>75830</v>
      </c>
      <c r="F20">
        <v>78490</v>
      </c>
      <c r="G20">
        <v>79830</v>
      </c>
      <c r="H20">
        <f t="shared" si="0"/>
        <v>80690</v>
      </c>
      <c r="I20">
        <f t="shared" si="1"/>
        <v>83120</v>
      </c>
      <c r="J20">
        <f t="shared" si="2"/>
        <v>83120</v>
      </c>
      <c r="K20">
        <f t="shared" si="3"/>
        <v>85580</v>
      </c>
      <c r="L20">
        <f t="shared" si="4"/>
        <v>87630</v>
      </c>
      <c r="M20" s="5">
        <v>88920</v>
      </c>
      <c r="N20" s="5">
        <v>88920</v>
      </c>
      <c r="O20" s="5">
        <f t="shared" si="5"/>
        <v>93830</v>
      </c>
      <c r="P20" s="5">
        <f t="shared" si="6"/>
        <v>101960</v>
      </c>
      <c r="Q20" s="21">
        <f t="shared" si="7"/>
        <v>106520</v>
      </c>
    </row>
    <row r="21" spans="1:17" ht="15.75" customHeight="1">
      <c r="A21" s="1">
        <v>19</v>
      </c>
      <c r="B21">
        <v>75200</v>
      </c>
      <c r="C21">
        <v>78150</v>
      </c>
      <c r="D21">
        <v>78150</v>
      </c>
      <c r="E21">
        <v>79650</v>
      </c>
      <c r="F21">
        <v>82450</v>
      </c>
      <c r="G21">
        <v>83850</v>
      </c>
      <c r="H21">
        <f t="shared" si="0"/>
        <v>84750</v>
      </c>
      <c r="I21">
        <f t="shared" si="1"/>
        <v>87300</v>
      </c>
      <c r="J21">
        <f t="shared" si="2"/>
        <v>87300</v>
      </c>
      <c r="K21">
        <f t="shared" si="3"/>
        <v>89900</v>
      </c>
      <c r="L21">
        <f t="shared" si="4"/>
        <v>92050</v>
      </c>
      <c r="M21" s="5">
        <v>93400</v>
      </c>
      <c r="N21" s="5">
        <v>93400</v>
      </c>
      <c r="O21" s="5">
        <f t="shared" si="5"/>
        <v>98550</v>
      </c>
      <c r="P21" s="5">
        <f t="shared" si="6"/>
        <v>107100</v>
      </c>
      <c r="Q21" s="21">
        <f t="shared" si="7"/>
        <v>111900</v>
      </c>
    </row>
    <row r="22" spans="1:17" ht="15.75" customHeight="1">
      <c r="A22" s="1">
        <v>20</v>
      </c>
      <c r="B22">
        <v>78800</v>
      </c>
      <c r="C22">
        <v>81890</v>
      </c>
      <c r="D22">
        <v>81890</v>
      </c>
      <c r="E22">
        <v>83470</v>
      </c>
      <c r="F22">
        <v>86410</v>
      </c>
      <c r="G22">
        <v>87870</v>
      </c>
      <c r="H22">
        <f t="shared" si="0"/>
        <v>88810</v>
      </c>
      <c r="I22">
        <f t="shared" si="1"/>
        <v>91480</v>
      </c>
      <c r="J22">
        <f t="shared" si="2"/>
        <v>91480</v>
      </c>
      <c r="K22">
        <f t="shared" si="3"/>
        <v>94220</v>
      </c>
      <c r="L22">
        <f t="shared" si="4"/>
        <v>96470</v>
      </c>
      <c r="M22" s="5">
        <v>97880</v>
      </c>
      <c r="N22" s="5">
        <v>97880</v>
      </c>
      <c r="O22" s="5">
        <f t="shared" si="5"/>
        <v>103270</v>
      </c>
      <c r="P22" s="5">
        <f t="shared" si="6"/>
        <v>112240</v>
      </c>
      <c r="Q22" s="21">
        <f t="shared" si="7"/>
        <v>117280</v>
      </c>
    </row>
    <row r="23" spans="1:17" ht="15.75" customHeight="1">
      <c r="A23" s="1">
        <v>21</v>
      </c>
      <c r="B23">
        <v>82400</v>
      </c>
      <c r="C23">
        <v>85630</v>
      </c>
      <c r="D23">
        <v>85630</v>
      </c>
      <c r="E23">
        <v>87290</v>
      </c>
      <c r="F23">
        <v>90370</v>
      </c>
      <c r="G23">
        <v>91890</v>
      </c>
      <c r="H23">
        <f t="shared" si="0"/>
        <v>92870</v>
      </c>
      <c r="I23">
        <f t="shared" si="1"/>
        <v>95660</v>
      </c>
      <c r="J23">
        <f t="shared" si="2"/>
        <v>95660</v>
      </c>
      <c r="K23">
        <f t="shared" si="3"/>
        <v>98540</v>
      </c>
      <c r="L23">
        <f t="shared" si="4"/>
        <v>100890</v>
      </c>
      <c r="M23" s="5">
        <v>102360</v>
      </c>
      <c r="N23" s="5">
        <v>102360</v>
      </c>
      <c r="O23" s="5">
        <f t="shared" si="5"/>
        <v>107990</v>
      </c>
      <c r="P23" s="5">
        <f t="shared" si="6"/>
        <v>117380</v>
      </c>
      <c r="Q23" s="21">
        <f t="shared" si="7"/>
        <v>122660</v>
      </c>
    </row>
    <row r="24" spans="1:17" ht="15.75" customHeight="1">
      <c r="A24" s="1">
        <v>22</v>
      </c>
      <c r="B24">
        <v>86000</v>
      </c>
      <c r="C24">
        <v>89370</v>
      </c>
      <c r="D24">
        <v>89370</v>
      </c>
      <c r="E24">
        <v>91110</v>
      </c>
      <c r="F24">
        <v>94330</v>
      </c>
      <c r="G24">
        <v>95910</v>
      </c>
      <c r="H24">
        <f t="shared" si="0"/>
        <v>96930</v>
      </c>
      <c r="I24">
        <f t="shared" si="1"/>
        <v>99840</v>
      </c>
      <c r="J24">
        <f t="shared" si="2"/>
        <v>99840</v>
      </c>
      <c r="K24">
        <f t="shared" si="3"/>
        <v>102860</v>
      </c>
      <c r="L24">
        <f t="shared" si="4"/>
        <v>105310</v>
      </c>
      <c r="M24" s="5">
        <v>106840</v>
      </c>
      <c r="N24" s="5">
        <v>106840</v>
      </c>
      <c r="O24" s="5">
        <f t="shared" si="5"/>
        <v>112710</v>
      </c>
      <c r="P24" s="5">
        <f t="shared" si="6"/>
        <v>122520</v>
      </c>
      <c r="Q24" s="21">
        <f t="shared" si="7"/>
        <v>128040</v>
      </c>
    </row>
    <row r="25" spans="1:17" ht="15.75" customHeight="1">
      <c r="A25" s="1">
        <v>23</v>
      </c>
      <c r="B25">
        <v>89600</v>
      </c>
      <c r="C25">
        <v>93110</v>
      </c>
      <c r="D25">
        <v>93110</v>
      </c>
      <c r="E25">
        <v>94930</v>
      </c>
      <c r="F25">
        <v>98290</v>
      </c>
      <c r="G25">
        <v>99930</v>
      </c>
      <c r="H25">
        <f t="shared" si="0"/>
        <v>100990</v>
      </c>
      <c r="I25">
        <f t="shared" si="1"/>
        <v>104020</v>
      </c>
      <c r="J25">
        <f t="shared" si="2"/>
        <v>104020</v>
      </c>
      <c r="K25">
        <f t="shared" si="3"/>
        <v>107180</v>
      </c>
      <c r="L25">
        <f t="shared" si="4"/>
        <v>109730</v>
      </c>
      <c r="M25" s="5">
        <v>111320</v>
      </c>
      <c r="N25" s="5">
        <v>111320</v>
      </c>
      <c r="O25" s="5">
        <f t="shared" si="5"/>
        <v>117430</v>
      </c>
      <c r="P25" s="5">
        <f t="shared" si="6"/>
        <v>127660</v>
      </c>
      <c r="Q25" s="21">
        <f t="shared" si="7"/>
        <v>133420</v>
      </c>
    </row>
    <row r="26" spans="1:17" ht="15.75" customHeight="1">
      <c r="A26" s="1">
        <v>24</v>
      </c>
      <c r="K26">
        <f t="shared" si="3"/>
        <v>111500</v>
      </c>
      <c r="L26">
        <f t="shared" si="4"/>
        <v>114150</v>
      </c>
      <c r="M26" s="5">
        <v>115800</v>
      </c>
      <c r="N26" s="5">
        <v>115800</v>
      </c>
      <c r="O26" s="5">
        <f t="shared" si="5"/>
        <v>122150</v>
      </c>
      <c r="P26" s="5">
        <f t="shared" si="6"/>
        <v>132800</v>
      </c>
      <c r="Q26" s="21">
        <f t="shared" si="7"/>
        <v>138800</v>
      </c>
    </row>
    <row r="27" spans="1:17" ht="15.75" customHeight="1">
      <c r="A27" s="1"/>
    </row>
    <row r="28" spans="1:17" ht="15.75" customHeight="1">
      <c r="A28" s="1"/>
    </row>
    <row r="29" spans="1:17" ht="15.75" customHeight="1">
      <c r="A29" s="1"/>
    </row>
    <row r="30" spans="1:17" ht="30" customHeight="1">
      <c r="A30" s="16" t="s">
        <v>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7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7" ht="30" customHeight="1">
      <c r="A32" s="17" t="s">
        <v>9</v>
      </c>
      <c r="B32" s="17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8" ht="15.75" customHeight="1">
      <c r="A33" s="7" t="s">
        <v>10</v>
      </c>
      <c r="B33" s="19">
        <v>2024</v>
      </c>
      <c r="C33" s="1">
        <v>2023</v>
      </c>
      <c r="D33" s="1">
        <v>2022</v>
      </c>
      <c r="E33" s="8">
        <v>2021</v>
      </c>
      <c r="F33" s="8">
        <v>2020</v>
      </c>
      <c r="G33" s="8">
        <v>2019</v>
      </c>
      <c r="H33" s="9">
        <v>2018</v>
      </c>
      <c r="I33" s="10">
        <v>2017</v>
      </c>
      <c r="J33" s="10">
        <v>2016</v>
      </c>
      <c r="K33" s="10">
        <v>2015</v>
      </c>
      <c r="L33" s="10">
        <v>2014</v>
      </c>
      <c r="M33" s="10">
        <v>2013</v>
      </c>
      <c r="N33" s="10">
        <v>2012</v>
      </c>
      <c r="O33" s="10">
        <v>2011</v>
      </c>
      <c r="P33" s="10">
        <v>2010</v>
      </c>
      <c r="Q33" s="10">
        <v>2009</v>
      </c>
      <c r="R33" s="20"/>
    </row>
    <row r="34" spans="1:18" ht="15.75" customHeight="1">
      <c r="A34" s="10">
        <v>0</v>
      </c>
      <c r="B34" s="18">
        <v>8070</v>
      </c>
      <c r="C34" s="2">
        <v>8070</v>
      </c>
      <c r="D34" s="2">
        <v>8070</v>
      </c>
      <c r="E34" s="2">
        <v>8070</v>
      </c>
      <c r="F34" s="2">
        <v>8070</v>
      </c>
      <c r="G34" s="11">
        <v>8070</v>
      </c>
      <c r="H34" s="12">
        <v>7820</v>
      </c>
      <c r="I34" s="13">
        <v>7880</v>
      </c>
      <c r="J34" s="13">
        <v>7880</v>
      </c>
      <c r="K34" s="13">
        <v>7610</v>
      </c>
      <c r="L34" s="13">
        <v>7470</v>
      </c>
      <c r="M34" s="13">
        <v>7210</v>
      </c>
      <c r="N34" s="13">
        <v>7070</v>
      </c>
      <c r="O34" s="13">
        <v>7090</v>
      </c>
      <c r="P34" s="13">
        <v>7090</v>
      </c>
      <c r="Q34" s="13">
        <v>6800</v>
      </c>
      <c r="R34" s="20"/>
    </row>
    <row r="35" spans="1:18" ht="15.75" customHeight="1">
      <c r="A35" s="10">
        <v>1</v>
      </c>
      <c r="B35" s="20">
        <v>15060</v>
      </c>
      <c r="C35" s="3" t="s">
        <v>13</v>
      </c>
      <c r="D35" s="3" t="s">
        <v>0</v>
      </c>
      <c r="E35" s="2">
        <v>12760</v>
      </c>
      <c r="F35" s="2">
        <v>12760</v>
      </c>
      <c r="G35" s="11">
        <v>12490</v>
      </c>
      <c r="H35" s="12">
        <v>12140</v>
      </c>
      <c r="I35" s="13">
        <v>12060</v>
      </c>
      <c r="J35" s="13">
        <v>12060</v>
      </c>
      <c r="K35" s="13">
        <v>11670</v>
      </c>
      <c r="L35" s="13">
        <v>11490</v>
      </c>
      <c r="M35" s="13">
        <v>11170</v>
      </c>
      <c r="N35" s="13">
        <v>10890</v>
      </c>
      <c r="O35" s="13">
        <v>10830</v>
      </c>
      <c r="P35" s="13">
        <v>10830</v>
      </c>
      <c r="Q35" s="13">
        <v>10400</v>
      </c>
      <c r="R35" s="20"/>
    </row>
    <row r="36" spans="1:18" ht="15.75" customHeight="1">
      <c r="A36" s="10">
        <v>2</v>
      </c>
      <c r="B36" s="20">
        <v>20440</v>
      </c>
      <c r="C36" s="3" t="s">
        <v>14</v>
      </c>
      <c r="D36" s="3" t="s">
        <v>1</v>
      </c>
      <c r="E36" s="2">
        <v>17240</v>
      </c>
      <c r="F36" s="2">
        <v>17240</v>
      </c>
      <c r="G36" s="11">
        <v>16910</v>
      </c>
      <c r="H36" s="12">
        <v>16460</v>
      </c>
      <c r="I36" s="13">
        <v>16240</v>
      </c>
      <c r="J36" s="13">
        <v>16240</v>
      </c>
      <c r="K36" s="13">
        <v>15730</v>
      </c>
      <c r="L36" s="13">
        <v>15510</v>
      </c>
      <c r="M36" s="13">
        <v>15130</v>
      </c>
      <c r="N36" s="13">
        <v>14710</v>
      </c>
      <c r="O36" s="13">
        <v>14570</v>
      </c>
      <c r="P36" s="13">
        <v>14570</v>
      </c>
      <c r="Q36" s="13">
        <v>14000</v>
      </c>
      <c r="R36" s="20"/>
    </row>
    <row r="37" spans="1:18" ht="15.75" customHeight="1">
      <c r="A37" s="10">
        <v>3</v>
      </c>
      <c r="B37" s="20">
        <v>25820</v>
      </c>
      <c r="C37" s="3" t="s">
        <v>15</v>
      </c>
      <c r="D37" s="3" t="s">
        <v>2</v>
      </c>
      <c r="E37" s="2">
        <v>21720</v>
      </c>
      <c r="F37" s="2">
        <v>21720</v>
      </c>
      <c r="G37" s="11">
        <v>21330</v>
      </c>
      <c r="H37" s="12">
        <v>20780</v>
      </c>
      <c r="I37" s="13">
        <v>20420</v>
      </c>
      <c r="J37" s="13">
        <v>20420</v>
      </c>
      <c r="K37" s="13">
        <v>19790</v>
      </c>
      <c r="L37" s="13">
        <v>19530</v>
      </c>
      <c r="M37" s="13">
        <v>19090</v>
      </c>
      <c r="N37" s="13">
        <v>18530</v>
      </c>
      <c r="O37" s="13">
        <v>18310</v>
      </c>
      <c r="P37" s="13">
        <v>18310</v>
      </c>
      <c r="Q37" s="13">
        <v>17600</v>
      </c>
      <c r="R37" s="20"/>
    </row>
    <row r="38" spans="1:18" ht="15.75" customHeight="1">
      <c r="A38" s="10">
        <v>4</v>
      </c>
      <c r="B38" s="20">
        <v>31200</v>
      </c>
      <c r="C38" s="3" t="s">
        <v>16</v>
      </c>
      <c r="D38" s="3" t="s">
        <v>3</v>
      </c>
      <c r="E38" s="2">
        <v>26200</v>
      </c>
      <c r="F38" s="2">
        <v>26200</v>
      </c>
      <c r="G38" s="11">
        <v>25750</v>
      </c>
      <c r="H38" s="12">
        <v>25100</v>
      </c>
      <c r="I38" s="13">
        <v>24600</v>
      </c>
      <c r="J38" s="13">
        <v>24600</v>
      </c>
      <c r="K38" s="13">
        <v>23850</v>
      </c>
      <c r="L38" s="13">
        <v>23550</v>
      </c>
      <c r="M38" s="13">
        <v>23050</v>
      </c>
      <c r="N38" s="13">
        <v>22350</v>
      </c>
      <c r="O38" s="13">
        <v>22050</v>
      </c>
      <c r="P38" s="13">
        <v>22050</v>
      </c>
      <c r="Q38" s="13">
        <v>21200</v>
      </c>
      <c r="R38" s="20"/>
    </row>
    <row r="39" spans="1:18" ht="15.75" customHeight="1">
      <c r="A39" s="10">
        <v>5</v>
      </c>
      <c r="B39" s="20">
        <v>36580</v>
      </c>
      <c r="C39" s="3" t="s">
        <v>17</v>
      </c>
      <c r="D39" s="3" t="s">
        <v>4</v>
      </c>
      <c r="E39" s="2">
        <v>30680</v>
      </c>
      <c r="F39" s="2">
        <v>30680</v>
      </c>
      <c r="G39" s="11">
        <v>30170</v>
      </c>
      <c r="H39" s="12">
        <v>29420</v>
      </c>
      <c r="I39" s="13">
        <v>28780</v>
      </c>
      <c r="J39" s="13">
        <v>28780</v>
      </c>
      <c r="K39" s="13">
        <v>27910</v>
      </c>
      <c r="L39" s="13">
        <v>27570</v>
      </c>
      <c r="M39" s="13">
        <v>27010</v>
      </c>
      <c r="N39" s="13">
        <v>26170</v>
      </c>
      <c r="O39" s="13">
        <v>25790</v>
      </c>
      <c r="P39" s="13">
        <v>25790</v>
      </c>
      <c r="Q39" s="13">
        <v>24800</v>
      </c>
      <c r="R39" s="20"/>
    </row>
    <row r="40" spans="1:18" ht="15.75" customHeight="1">
      <c r="A40" s="10">
        <v>6</v>
      </c>
      <c r="B40" s="21">
        <v>41960</v>
      </c>
      <c r="C40" s="3" t="s">
        <v>18</v>
      </c>
      <c r="D40" s="3" t="s">
        <v>5</v>
      </c>
      <c r="E40" s="2">
        <v>35160</v>
      </c>
      <c r="F40" s="2">
        <v>35160</v>
      </c>
      <c r="G40" s="11">
        <v>34590</v>
      </c>
      <c r="H40" s="12">
        <v>33740</v>
      </c>
      <c r="I40" s="13">
        <v>32960</v>
      </c>
      <c r="J40" s="13">
        <v>32960</v>
      </c>
      <c r="K40" s="13">
        <v>31970</v>
      </c>
      <c r="L40" s="13">
        <v>31590</v>
      </c>
      <c r="M40" s="13">
        <v>30970</v>
      </c>
      <c r="N40" s="13">
        <v>29990</v>
      </c>
      <c r="O40" s="13">
        <v>29530</v>
      </c>
      <c r="P40" s="13">
        <v>29530</v>
      </c>
      <c r="Q40" s="13">
        <v>28400</v>
      </c>
      <c r="R40" s="20"/>
    </row>
    <row r="41" spans="1:18" ht="15.75" customHeight="1">
      <c r="A41" s="10">
        <v>7</v>
      </c>
      <c r="B41" s="21">
        <v>47340</v>
      </c>
      <c r="C41" s="3" t="s">
        <v>19</v>
      </c>
      <c r="D41" s="3" t="s">
        <v>6</v>
      </c>
      <c r="E41" s="2">
        <v>39640</v>
      </c>
      <c r="F41" s="2">
        <v>39640</v>
      </c>
      <c r="G41" s="11">
        <v>39010</v>
      </c>
      <c r="H41" s="12">
        <v>38060</v>
      </c>
      <c r="I41" s="13">
        <v>37140</v>
      </c>
      <c r="J41" s="13">
        <v>37140</v>
      </c>
      <c r="K41" s="13">
        <v>36030</v>
      </c>
      <c r="L41" s="13">
        <v>35610</v>
      </c>
      <c r="M41" s="13">
        <v>34930</v>
      </c>
      <c r="N41" s="13">
        <v>33810</v>
      </c>
      <c r="O41" s="13">
        <v>33270</v>
      </c>
      <c r="P41" s="13">
        <v>33270</v>
      </c>
      <c r="Q41" s="13">
        <v>32000</v>
      </c>
      <c r="R41" s="20"/>
    </row>
    <row r="42" spans="1:18" ht="15.75" customHeight="1">
      <c r="A42" s="10">
        <v>8</v>
      </c>
      <c r="B42" s="21">
        <v>52720</v>
      </c>
      <c r="C42" s="3" t="s">
        <v>20</v>
      </c>
      <c r="D42" s="3" t="s">
        <v>7</v>
      </c>
      <c r="E42" s="2">
        <v>44120</v>
      </c>
      <c r="F42" s="2">
        <v>44120</v>
      </c>
      <c r="G42" s="11">
        <v>43430</v>
      </c>
      <c r="H42" s="12">
        <v>42380</v>
      </c>
      <c r="I42" s="13">
        <v>41320</v>
      </c>
      <c r="J42" s="13">
        <v>41320</v>
      </c>
      <c r="K42" s="13">
        <v>40090</v>
      </c>
      <c r="L42" s="13">
        <v>39630</v>
      </c>
      <c r="M42" s="13">
        <v>38890</v>
      </c>
      <c r="N42" s="13">
        <v>37630</v>
      </c>
      <c r="O42" s="13">
        <v>37010</v>
      </c>
      <c r="P42" s="13">
        <v>37010</v>
      </c>
      <c r="Q42" s="13">
        <v>35600</v>
      </c>
      <c r="R42" s="20"/>
    </row>
    <row r="43" spans="1:18" ht="15.75" customHeight="1">
      <c r="A43" s="10">
        <v>9</v>
      </c>
      <c r="B43" s="21">
        <f>B42+5380</f>
        <v>58100</v>
      </c>
      <c r="C43" s="5">
        <f>C42+5140</f>
        <v>55700</v>
      </c>
      <c r="D43" s="5">
        <f t="shared" ref="D43:D58" si="8">D42+4720</f>
        <v>51350</v>
      </c>
      <c r="E43" s="5">
        <v>48600</v>
      </c>
      <c r="F43" s="5">
        <v>48600</v>
      </c>
      <c r="G43" s="11">
        <v>47850</v>
      </c>
      <c r="H43" s="12">
        <v>46700</v>
      </c>
      <c r="I43" s="13">
        <v>45500</v>
      </c>
      <c r="J43" s="13">
        <v>45500</v>
      </c>
      <c r="K43" s="13">
        <v>44150</v>
      </c>
      <c r="L43" s="13">
        <v>43650</v>
      </c>
      <c r="M43" s="13">
        <v>42850</v>
      </c>
      <c r="N43" s="13">
        <v>41450</v>
      </c>
      <c r="O43" s="13">
        <v>40750</v>
      </c>
      <c r="P43" s="13">
        <v>40750</v>
      </c>
      <c r="Q43" s="13">
        <v>39200</v>
      </c>
      <c r="R43" s="20"/>
    </row>
    <row r="44" spans="1:18" ht="15.75" customHeight="1">
      <c r="A44" s="10">
        <v>10</v>
      </c>
      <c r="B44" s="21">
        <f t="shared" ref="B44:B58" si="9">B43+5380</f>
        <v>63480</v>
      </c>
      <c r="C44" s="5">
        <f t="shared" ref="C44:C58" si="10">C43+5140</f>
        <v>60840</v>
      </c>
      <c r="D44" s="5">
        <f t="shared" si="8"/>
        <v>56070</v>
      </c>
      <c r="E44" s="5">
        <v>53080</v>
      </c>
      <c r="F44" s="5">
        <v>53080</v>
      </c>
      <c r="G44" s="11">
        <v>52270</v>
      </c>
      <c r="H44" s="12">
        <v>51020</v>
      </c>
      <c r="I44" s="13">
        <v>49680</v>
      </c>
      <c r="J44" s="13">
        <v>49680</v>
      </c>
      <c r="K44" s="13">
        <v>48210</v>
      </c>
      <c r="L44" s="13">
        <v>47670</v>
      </c>
      <c r="M44" s="13">
        <v>46810</v>
      </c>
      <c r="N44" s="13">
        <v>45270</v>
      </c>
      <c r="O44" s="13">
        <v>44490</v>
      </c>
      <c r="P44" s="13">
        <v>44490</v>
      </c>
      <c r="Q44" s="13">
        <v>42800</v>
      </c>
      <c r="R44" s="20"/>
    </row>
    <row r="45" spans="1:18" ht="15.75" customHeight="1">
      <c r="A45" s="10">
        <v>11</v>
      </c>
      <c r="B45" s="21">
        <f t="shared" si="9"/>
        <v>68860</v>
      </c>
      <c r="C45" s="5">
        <f t="shared" si="10"/>
        <v>65980</v>
      </c>
      <c r="D45" s="5">
        <f t="shared" si="8"/>
        <v>60790</v>
      </c>
      <c r="E45" s="5">
        <v>57560</v>
      </c>
      <c r="F45" s="5">
        <v>57560</v>
      </c>
      <c r="G45" s="11">
        <v>56690</v>
      </c>
      <c r="H45" s="12">
        <v>55340</v>
      </c>
      <c r="I45" s="13">
        <v>53860</v>
      </c>
      <c r="J45" s="13">
        <v>53860</v>
      </c>
      <c r="K45" s="13">
        <v>52270</v>
      </c>
      <c r="L45" s="13">
        <v>51690</v>
      </c>
      <c r="M45" s="13">
        <v>50770</v>
      </c>
      <c r="N45" s="13">
        <v>49090</v>
      </c>
      <c r="O45" s="13">
        <v>48230</v>
      </c>
      <c r="P45" s="13">
        <v>48230</v>
      </c>
      <c r="Q45" s="13">
        <v>46400</v>
      </c>
      <c r="R45" s="20"/>
    </row>
    <row r="46" spans="1:18" ht="15.75" customHeight="1">
      <c r="A46" s="10">
        <v>12</v>
      </c>
      <c r="B46" s="21">
        <f t="shared" si="9"/>
        <v>74240</v>
      </c>
      <c r="C46" s="5">
        <f t="shared" si="10"/>
        <v>71120</v>
      </c>
      <c r="D46" s="5">
        <f t="shared" si="8"/>
        <v>65510</v>
      </c>
      <c r="E46" s="5">
        <v>62040</v>
      </c>
      <c r="F46" s="5">
        <v>62040</v>
      </c>
      <c r="G46" s="11">
        <v>61110</v>
      </c>
      <c r="H46" s="12">
        <v>59660</v>
      </c>
      <c r="I46" s="13">
        <v>58040</v>
      </c>
      <c r="J46" s="13">
        <v>58040</v>
      </c>
      <c r="K46" s="13">
        <v>56330</v>
      </c>
      <c r="L46" s="13">
        <v>55710</v>
      </c>
      <c r="M46" s="13">
        <v>54730</v>
      </c>
      <c r="N46" s="13">
        <v>52910</v>
      </c>
      <c r="O46" s="13">
        <v>51970</v>
      </c>
      <c r="P46" s="13">
        <v>51970</v>
      </c>
      <c r="Q46" s="13">
        <v>50000</v>
      </c>
      <c r="R46" s="20"/>
    </row>
    <row r="47" spans="1:18" ht="15.75" customHeight="1">
      <c r="A47" s="10">
        <v>13</v>
      </c>
      <c r="B47" s="21">
        <f t="shared" si="9"/>
        <v>79620</v>
      </c>
      <c r="C47" s="5">
        <f t="shared" si="10"/>
        <v>76260</v>
      </c>
      <c r="D47" s="5">
        <f t="shared" si="8"/>
        <v>70230</v>
      </c>
      <c r="E47" s="5">
        <v>66520</v>
      </c>
      <c r="F47" s="5">
        <v>66520</v>
      </c>
      <c r="G47" s="11">
        <v>65530</v>
      </c>
      <c r="H47" s="12">
        <v>63980</v>
      </c>
      <c r="I47" s="13">
        <v>62220</v>
      </c>
      <c r="J47" s="13">
        <v>62220</v>
      </c>
      <c r="K47" s="13">
        <v>60390</v>
      </c>
      <c r="L47" s="13">
        <v>59730</v>
      </c>
      <c r="M47" s="13">
        <v>58690</v>
      </c>
      <c r="N47" s="13">
        <v>56730</v>
      </c>
      <c r="O47" s="13">
        <v>55710</v>
      </c>
      <c r="P47" s="13">
        <v>55710</v>
      </c>
      <c r="Q47" s="13">
        <v>53600</v>
      </c>
      <c r="R47" s="20"/>
    </row>
    <row r="48" spans="1:18" ht="15.75" customHeight="1">
      <c r="A48" s="10">
        <v>14</v>
      </c>
      <c r="B48" s="21">
        <f t="shared" si="9"/>
        <v>85000</v>
      </c>
      <c r="C48" s="5">
        <f t="shared" si="10"/>
        <v>81400</v>
      </c>
      <c r="D48" s="5">
        <f t="shared" si="8"/>
        <v>74950</v>
      </c>
      <c r="E48" s="5">
        <v>71000</v>
      </c>
      <c r="F48" s="5">
        <v>71000</v>
      </c>
      <c r="G48" s="11">
        <v>69950</v>
      </c>
      <c r="H48" s="12">
        <v>68300</v>
      </c>
      <c r="I48" s="13">
        <v>66400</v>
      </c>
      <c r="J48" s="13">
        <v>66400</v>
      </c>
      <c r="K48" s="13">
        <v>64450</v>
      </c>
      <c r="L48" s="13">
        <v>63750</v>
      </c>
      <c r="M48" s="13">
        <v>62650</v>
      </c>
      <c r="N48" s="13">
        <v>60550</v>
      </c>
      <c r="O48" s="13">
        <v>59450</v>
      </c>
      <c r="P48" s="13">
        <v>59450</v>
      </c>
      <c r="Q48" s="13">
        <v>57200</v>
      </c>
      <c r="R48" s="20"/>
    </row>
    <row r="49" spans="1:18" ht="15.75" customHeight="1">
      <c r="A49" s="10">
        <v>15</v>
      </c>
      <c r="B49" s="21">
        <f t="shared" si="9"/>
        <v>90380</v>
      </c>
      <c r="C49" s="5">
        <f t="shared" si="10"/>
        <v>86540</v>
      </c>
      <c r="D49" s="5">
        <f t="shared" si="8"/>
        <v>79670</v>
      </c>
      <c r="E49" s="5">
        <v>75480</v>
      </c>
      <c r="F49" s="5">
        <v>75480</v>
      </c>
      <c r="G49" s="11">
        <v>74370</v>
      </c>
      <c r="H49" s="12">
        <v>72620</v>
      </c>
      <c r="I49" s="13">
        <v>70580</v>
      </c>
      <c r="J49" s="13">
        <v>70580</v>
      </c>
      <c r="K49" s="13">
        <v>68510</v>
      </c>
      <c r="L49" s="13">
        <v>67770</v>
      </c>
      <c r="M49" s="13">
        <v>66610</v>
      </c>
      <c r="N49" s="13">
        <v>64370</v>
      </c>
      <c r="O49" s="13">
        <v>63190</v>
      </c>
      <c r="P49" s="13">
        <v>63190</v>
      </c>
      <c r="Q49" s="13">
        <v>60800</v>
      </c>
      <c r="R49" s="20"/>
    </row>
    <row r="50" spans="1:18" ht="15.75" customHeight="1">
      <c r="A50" s="10">
        <v>16</v>
      </c>
      <c r="B50" s="21">
        <f t="shared" si="9"/>
        <v>95760</v>
      </c>
      <c r="C50" s="5">
        <f t="shared" si="10"/>
        <v>91680</v>
      </c>
      <c r="D50" s="5">
        <f t="shared" si="8"/>
        <v>84390</v>
      </c>
      <c r="E50" s="5">
        <v>79960</v>
      </c>
      <c r="F50" s="5">
        <v>79960</v>
      </c>
      <c r="G50" s="11">
        <v>78790</v>
      </c>
      <c r="H50" s="12">
        <v>76940</v>
      </c>
      <c r="I50" s="13">
        <v>74760</v>
      </c>
      <c r="J50" s="13">
        <v>74760</v>
      </c>
      <c r="K50" s="13">
        <v>72570</v>
      </c>
      <c r="L50" s="13">
        <v>71790</v>
      </c>
      <c r="M50" s="13">
        <v>70570</v>
      </c>
      <c r="N50" s="13">
        <v>68190</v>
      </c>
      <c r="O50" s="13">
        <v>66930</v>
      </c>
      <c r="P50" s="13">
        <v>66930</v>
      </c>
      <c r="Q50" s="13">
        <v>64400</v>
      </c>
      <c r="R50" s="20"/>
    </row>
    <row r="51" spans="1:18" ht="15.75" customHeight="1">
      <c r="A51" s="10">
        <v>17</v>
      </c>
      <c r="B51" s="21">
        <f t="shared" si="9"/>
        <v>101140</v>
      </c>
      <c r="C51" s="5">
        <f t="shared" si="10"/>
        <v>96820</v>
      </c>
      <c r="D51" s="5">
        <f t="shared" si="8"/>
        <v>89110</v>
      </c>
      <c r="E51" s="5">
        <v>84440</v>
      </c>
      <c r="F51" s="5">
        <v>84440</v>
      </c>
      <c r="G51" s="11">
        <v>83210</v>
      </c>
      <c r="H51" s="12">
        <v>81260</v>
      </c>
      <c r="I51" s="13">
        <v>78940</v>
      </c>
      <c r="J51" s="13">
        <v>78940</v>
      </c>
      <c r="K51" s="13">
        <v>76630</v>
      </c>
      <c r="L51" s="13">
        <v>75810</v>
      </c>
      <c r="M51" s="13">
        <v>74530</v>
      </c>
      <c r="N51" s="13">
        <v>72010</v>
      </c>
      <c r="O51" s="13">
        <v>70670</v>
      </c>
      <c r="P51" s="13">
        <v>70670</v>
      </c>
      <c r="Q51" s="13">
        <v>68000</v>
      </c>
      <c r="R51" s="20"/>
    </row>
    <row r="52" spans="1:18" ht="15.75" customHeight="1">
      <c r="A52" s="10">
        <v>18</v>
      </c>
      <c r="B52" s="21">
        <f t="shared" si="9"/>
        <v>106520</v>
      </c>
      <c r="C52" s="5">
        <f t="shared" si="10"/>
        <v>101960</v>
      </c>
      <c r="D52" s="5">
        <f t="shared" si="8"/>
        <v>93830</v>
      </c>
      <c r="E52" s="5">
        <v>88920</v>
      </c>
      <c r="F52" s="5">
        <v>88920</v>
      </c>
      <c r="G52" s="11">
        <v>87630</v>
      </c>
      <c r="H52" s="12">
        <v>85580</v>
      </c>
      <c r="I52" s="13">
        <v>83120</v>
      </c>
      <c r="J52" s="13">
        <v>83120</v>
      </c>
      <c r="K52" s="13">
        <v>80690</v>
      </c>
      <c r="L52" s="13">
        <v>79830</v>
      </c>
      <c r="M52" s="13">
        <v>78490</v>
      </c>
      <c r="N52" s="13">
        <v>75830</v>
      </c>
      <c r="O52" s="13">
        <v>74410</v>
      </c>
      <c r="P52" s="13">
        <v>74410</v>
      </c>
      <c r="Q52" s="13">
        <v>71600</v>
      </c>
      <c r="R52" s="20"/>
    </row>
    <row r="53" spans="1:18" ht="15.75" customHeight="1">
      <c r="A53" s="10">
        <v>19</v>
      </c>
      <c r="B53" s="21">
        <f t="shared" si="9"/>
        <v>111900</v>
      </c>
      <c r="C53" s="5">
        <f t="shared" si="10"/>
        <v>107100</v>
      </c>
      <c r="D53" s="5">
        <f t="shared" si="8"/>
        <v>98550</v>
      </c>
      <c r="E53" s="5">
        <v>93400</v>
      </c>
      <c r="F53" s="5">
        <v>93400</v>
      </c>
      <c r="G53" s="11">
        <v>92050</v>
      </c>
      <c r="H53" s="12">
        <v>89900</v>
      </c>
      <c r="I53" s="13">
        <v>87300</v>
      </c>
      <c r="J53" s="13">
        <v>87300</v>
      </c>
      <c r="K53" s="13">
        <v>84750</v>
      </c>
      <c r="L53" s="13">
        <v>83850</v>
      </c>
      <c r="M53" s="13">
        <v>82450</v>
      </c>
      <c r="N53" s="13">
        <v>79650</v>
      </c>
      <c r="O53" s="13">
        <v>78150</v>
      </c>
      <c r="P53" s="13">
        <v>78150</v>
      </c>
      <c r="Q53" s="13">
        <v>75200</v>
      </c>
      <c r="R53" s="20"/>
    </row>
    <row r="54" spans="1:18" ht="15.75" customHeight="1">
      <c r="A54" s="10">
        <v>20</v>
      </c>
      <c r="B54" s="21">
        <f t="shared" si="9"/>
        <v>117280</v>
      </c>
      <c r="C54" s="5">
        <f t="shared" si="10"/>
        <v>112240</v>
      </c>
      <c r="D54" s="5">
        <f t="shared" si="8"/>
        <v>103270</v>
      </c>
      <c r="E54" s="5">
        <v>97880</v>
      </c>
      <c r="F54" s="5">
        <v>97880</v>
      </c>
      <c r="G54" s="11">
        <v>96470</v>
      </c>
      <c r="H54" s="12">
        <v>94220</v>
      </c>
      <c r="I54" s="13">
        <v>91480</v>
      </c>
      <c r="J54" s="13">
        <v>91480</v>
      </c>
      <c r="K54" s="13">
        <v>88810</v>
      </c>
      <c r="L54" s="13">
        <v>87870</v>
      </c>
      <c r="M54" s="13">
        <v>86410</v>
      </c>
      <c r="N54" s="13">
        <v>83470</v>
      </c>
      <c r="O54" s="13">
        <v>81890</v>
      </c>
      <c r="P54" s="13">
        <v>81890</v>
      </c>
      <c r="Q54" s="13">
        <v>78800</v>
      </c>
      <c r="R54" s="20"/>
    </row>
    <row r="55" spans="1:18" ht="15.75" customHeight="1">
      <c r="A55" s="10">
        <v>21</v>
      </c>
      <c r="B55" s="21">
        <f t="shared" si="9"/>
        <v>122660</v>
      </c>
      <c r="C55" s="5">
        <f t="shared" si="10"/>
        <v>117380</v>
      </c>
      <c r="D55" s="5">
        <f t="shared" si="8"/>
        <v>107990</v>
      </c>
      <c r="E55" s="5">
        <v>102360</v>
      </c>
      <c r="F55" s="5">
        <v>102360</v>
      </c>
      <c r="G55" s="11">
        <v>100890</v>
      </c>
      <c r="H55" s="12">
        <v>98540</v>
      </c>
      <c r="I55" s="13">
        <v>95660</v>
      </c>
      <c r="J55" s="13">
        <v>95660</v>
      </c>
      <c r="K55" s="13">
        <v>92870</v>
      </c>
      <c r="L55" s="13">
        <v>91890</v>
      </c>
      <c r="M55" s="13">
        <v>90370</v>
      </c>
      <c r="N55" s="13">
        <v>87290</v>
      </c>
      <c r="O55" s="13">
        <v>85630</v>
      </c>
      <c r="P55" s="13">
        <v>85630</v>
      </c>
      <c r="Q55" s="13">
        <v>82400</v>
      </c>
      <c r="R55" s="20"/>
    </row>
    <row r="56" spans="1:18" ht="15.75" customHeight="1">
      <c r="A56" s="10">
        <v>22</v>
      </c>
      <c r="B56" s="21">
        <f t="shared" si="9"/>
        <v>128040</v>
      </c>
      <c r="C56" s="5">
        <f t="shared" si="10"/>
        <v>122520</v>
      </c>
      <c r="D56" s="5">
        <f t="shared" si="8"/>
        <v>112710</v>
      </c>
      <c r="E56" s="5">
        <v>106840</v>
      </c>
      <c r="F56" s="5">
        <v>106840</v>
      </c>
      <c r="G56" s="11">
        <v>105310</v>
      </c>
      <c r="H56" s="12">
        <v>102860</v>
      </c>
      <c r="I56" s="13">
        <v>99840</v>
      </c>
      <c r="J56" s="13">
        <v>99840</v>
      </c>
      <c r="K56" s="13">
        <v>96930</v>
      </c>
      <c r="L56" s="13">
        <v>95910</v>
      </c>
      <c r="M56" s="13">
        <v>94330</v>
      </c>
      <c r="N56" s="13">
        <v>91110</v>
      </c>
      <c r="O56" s="13">
        <v>89370</v>
      </c>
      <c r="P56" s="13">
        <v>89370</v>
      </c>
      <c r="Q56" s="13">
        <v>86000</v>
      </c>
      <c r="R56" s="20"/>
    </row>
    <row r="57" spans="1:18" ht="15.75" customHeight="1">
      <c r="A57" s="10">
        <v>23</v>
      </c>
      <c r="B57" s="21">
        <f t="shared" si="9"/>
        <v>133420</v>
      </c>
      <c r="C57" s="5">
        <f t="shared" si="10"/>
        <v>127660</v>
      </c>
      <c r="D57" s="5">
        <f t="shared" si="8"/>
        <v>117430</v>
      </c>
      <c r="E57" s="5">
        <v>111320</v>
      </c>
      <c r="F57" s="5">
        <v>111320</v>
      </c>
      <c r="G57" s="11">
        <v>109730</v>
      </c>
      <c r="H57" s="12">
        <v>107180</v>
      </c>
      <c r="I57" s="13">
        <v>104020</v>
      </c>
      <c r="J57" s="13">
        <v>104020</v>
      </c>
      <c r="K57" s="13">
        <v>100990</v>
      </c>
      <c r="L57" s="13">
        <v>99930</v>
      </c>
      <c r="M57" s="13">
        <v>98290</v>
      </c>
      <c r="N57" s="13">
        <v>94930</v>
      </c>
      <c r="O57" s="13">
        <v>93110</v>
      </c>
      <c r="P57" s="13">
        <v>93110</v>
      </c>
      <c r="Q57" s="13">
        <v>89600</v>
      </c>
      <c r="R57" s="20"/>
    </row>
    <row r="58" spans="1:18" ht="15.75" customHeight="1">
      <c r="A58" s="6">
        <v>24</v>
      </c>
      <c r="B58" s="21">
        <f t="shared" si="9"/>
        <v>138800</v>
      </c>
      <c r="C58" s="5">
        <f t="shared" si="10"/>
        <v>132800</v>
      </c>
      <c r="D58" s="5">
        <f t="shared" si="8"/>
        <v>122150</v>
      </c>
      <c r="E58" s="5">
        <v>115800</v>
      </c>
      <c r="F58" s="5">
        <v>115800</v>
      </c>
      <c r="G58" s="11">
        <v>114150</v>
      </c>
      <c r="H58" s="12">
        <v>111500</v>
      </c>
      <c r="I58" s="6"/>
      <c r="J58" s="6"/>
      <c r="K58" s="6"/>
      <c r="L58" s="6"/>
      <c r="M58" s="6"/>
      <c r="N58" s="6"/>
      <c r="O58" s="6"/>
      <c r="P58" s="6"/>
      <c r="Q58" s="6"/>
      <c r="R58" s="20"/>
    </row>
    <row r="59" spans="1:18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ht="15" customHeight="1">
      <c r="A61" s="17" t="s">
        <v>11</v>
      </c>
      <c r="B61" s="17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ht="15.75" customHeight="1">
      <c r="A62" s="7" t="s">
        <v>10</v>
      </c>
      <c r="B62" s="1">
        <v>2023</v>
      </c>
      <c r="C62" s="1">
        <v>2022</v>
      </c>
      <c r="D62" s="8">
        <v>2021</v>
      </c>
      <c r="E62" s="1">
        <v>2020</v>
      </c>
      <c r="F62" s="8">
        <v>2019</v>
      </c>
      <c r="G62" s="14">
        <v>2018</v>
      </c>
      <c r="H62" s="10">
        <v>2017</v>
      </c>
      <c r="I62" s="10">
        <v>2016</v>
      </c>
      <c r="J62" s="10">
        <v>2015</v>
      </c>
      <c r="K62" s="10">
        <v>2014</v>
      </c>
      <c r="L62" s="10">
        <v>2013</v>
      </c>
      <c r="M62" s="10">
        <v>2012</v>
      </c>
      <c r="N62" s="10">
        <v>2011</v>
      </c>
      <c r="O62" s="10">
        <v>2010</v>
      </c>
      <c r="P62" s="10">
        <v>2009</v>
      </c>
    </row>
    <row r="63" spans="1:18" ht="15.75" customHeight="1">
      <c r="A63" s="10">
        <v>0</v>
      </c>
      <c r="B63" s="2">
        <v>8070</v>
      </c>
      <c r="C63" s="2">
        <v>8070</v>
      </c>
      <c r="D63" s="2">
        <v>8070</v>
      </c>
      <c r="E63" s="2">
        <v>8070</v>
      </c>
      <c r="F63" s="11">
        <v>8070</v>
      </c>
      <c r="G63" s="15">
        <v>7820</v>
      </c>
      <c r="H63" s="13">
        <v>7880</v>
      </c>
      <c r="I63" s="13">
        <v>7880</v>
      </c>
      <c r="J63" s="13">
        <v>7610</v>
      </c>
      <c r="K63" s="13">
        <v>7470</v>
      </c>
      <c r="L63" s="13">
        <v>7210</v>
      </c>
      <c r="M63" s="13">
        <v>7070</v>
      </c>
      <c r="N63" s="13">
        <v>7090</v>
      </c>
      <c r="O63" s="13">
        <v>7090</v>
      </c>
      <c r="P63" s="13">
        <v>6800</v>
      </c>
    </row>
    <row r="64" spans="1:18" ht="15.75" customHeight="1">
      <c r="A64" s="10">
        <v>1</v>
      </c>
      <c r="B64" s="3" t="s">
        <v>13</v>
      </c>
      <c r="C64" s="3" t="s">
        <v>0</v>
      </c>
      <c r="D64" s="2">
        <v>12760</v>
      </c>
      <c r="E64" s="2">
        <v>12760</v>
      </c>
      <c r="F64" s="11">
        <v>12490</v>
      </c>
      <c r="G64" s="15">
        <v>12140</v>
      </c>
      <c r="H64" s="13">
        <v>12060</v>
      </c>
      <c r="I64" s="13">
        <v>12060</v>
      </c>
      <c r="J64" s="13">
        <v>11670</v>
      </c>
      <c r="K64" s="13">
        <v>11490</v>
      </c>
      <c r="L64" s="13">
        <v>11170</v>
      </c>
      <c r="M64" s="13">
        <v>10890</v>
      </c>
      <c r="N64" s="13">
        <v>10830</v>
      </c>
      <c r="O64" s="13">
        <v>10830</v>
      </c>
      <c r="P64" s="13">
        <v>10400</v>
      </c>
    </row>
    <row r="65" spans="1:16" ht="15.75" customHeight="1">
      <c r="A65" s="10">
        <v>2</v>
      </c>
      <c r="B65" s="3" t="s">
        <v>14</v>
      </c>
      <c r="C65" s="3" t="s">
        <v>1</v>
      </c>
      <c r="D65" s="2">
        <v>17240</v>
      </c>
      <c r="E65" s="2">
        <v>17240</v>
      </c>
      <c r="F65" s="11">
        <v>16910</v>
      </c>
      <c r="G65" s="15">
        <v>16460</v>
      </c>
      <c r="H65" s="13">
        <v>16240</v>
      </c>
      <c r="I65" s="13">
        <v>16240</v>
      </c>
      <c r="J65" s="13">
        <v>15730</v>
      </c>
      <c r="K65" s="13">
        <v>15510</v>
      </c>
      <c r="L65" s="13">
        <v>15130</v>
      </c>
      <c r="M65" s="13">
        <v>14710</v>
      </c>
      <c r="N65" s="13">
        <v>14570</v>
      </c>
      <c r="O65" s="13">
        <v>14570</v>
      </c>
      <c r="P65" s="13">
        <v>14000</v>
      </c>
    </row>
    <row r="66" spans="1:16" ht="15.75" customHeight="1">
      <c r="A66" s="10">
        <v>3</v>
      </c>
      <c r="B66" s="3" t="s">
        <v>15</v>
      </c>
      <c r="C66" s="3" t="s">
        <v>2</v>
      </c>
      <c r="D66" s="2">
        <v>21720</v>
      </c>
      <c r="E66" s="2">
        <v>21720</v>
      </c>
      <c r="F66" s="11">
        <v>21330</v>
      </c>
      <c r="G66" s="15">
        <v>20780</v>
      </c>
      <c r="H66" s="13">
        <v>20420</v>
      </c>
      <c r="I66" s="13">
        <v>20420</v>
      </c>
      <c r="J66" s="13">
        <v>19790</v>
      </c>
      <c r="K66" s="13">
        <v>19530</v>
      </c>
      <c r="L66" s="13">
        <v>19090</v>
      </c>
      <c r="M66" s="13">
        <v>18530</v>
      </c>
      <c r="N66" s="13">
        <v>18310</v>
      </c>
      <c r="O66" s="13">
        <v>18310</v>
      </c>
      <c r="P66" s="13">
        <v>17600</v>
      </c>
    </row>
    <row r="67" spans="1:16" ht="15.75" customHeight="1">
      <c r="A67" s="10">
        <v>4</v>
      </c>
      <c r="B67" s="3" t="s">
        <v>16</v>
      </c>
      <c r="C67" s="3" t="s">
        <v>3</v>
      </c>
      <c r="D67" s="2">
        <v>26200</v>
      </c>
      <c r="E67" s="2">
        <v>26200</v>
      </c>
      <c r="F67" s="11">
        <v>25750</v>
      </c>
      <c r="G67" s="15">
        <v>25100</v>
      </c>
      <c r="H67" s="13">
        <v>24600</v>
      </c>
      <c r="I67" s="13">
        <v>24600</v>
      </c>
      <c r="J67" s="13">
        <v>23850</v>
      </c>
      <c r="K67" s="13">
        <v>23550</v>
      </c>
      <c r="L67" s="13">
        <v>23050</v>
      </c>
      <c r="M67" s="13">
        <v>22350</v>
      </c>
      <c r="N67" s="13">
        <v>22050</v>
      </c>
      <c r="O67" s="13">
        <v>22050</v>
      </c>
      <c r="P67" s="13">
        <v>21200</v>
      </c>
    </row>
    <row r="68" spans="1:16" ht="15.75" customHeight="1">
      <c r="A68" s="10">
        <v>5</v>
      </c>
      <c r="B68" s="3" t="s">
        <v>17</v>
      </c>
      <c r="C68" s="3" t="s">
        <v>4</v>
      </c>
      <c r="D68" s="2">
        <v>30680</v>
      </c>
      <c r="E68" s="2">
        <v>30680</v>
      </c>
      <c r="F68" s="11">
        <v>30170</v>
      </c>
      <c r="G68" s="15">
        <v>29420</v>
      </c>
      <c r="H68" s="13">
        <v>28780</v>
      </c>
      <c r="I68" s="13">
        <v>28780</v>
      </c>
      <c r="J68" s="13">
        <v>27910</v>
      </c>
      <c r="K68" s="13">
        <v>27570</v>
      </c>
      <c r="L68" s="13">
        <v>27010</v>
      </c>
      <c r="M68" s="13">
        <v>26170</v>
      </c>
      <c r="N68" s="13">
        <v>25790</v>
      </c>
      <c r="O68" s="13">
        <v>25790</v>
      </c>
      <c r="P68" s="13">
        <v>24800</v>
      </c>
    </row>
    <row r="69" spans="1:16" ht="15.75" customHeight="1">
      <c r="A69" s="10">
        <v>6</v>
      </c>
      <c r="B69" s="3" t="s">
        <v>18</v>
      </c>
      <c r="C69" s="3" t="s">
        <v>5</v>
      </c>
      <c r="D69" s="2">
        <v>35160</v>
      </c>
      <c r="E69" s="2">
        <v>35160</v>
      </c>
      <c r="F69" s="11">
        <v>34590</v>
      </c>
      <c r="G69" s="15">
        <v>33740</v>
      </c>
      <c r="H69" s="13">
        <v>32960</v>
      </c>
      <c r="I69" s="13">
        <v>32960</v>
      </c>
      <c r="J69" s="13">
        <v>31970</v>
      </c>
      <c r="K69" s="13">
        <v>31590</v>
      </c>
      <c r="L69" s="13">
        <v>30970</v>
      </c>
      <c r="M69" s="13">
        <v>29990</v>
      </c>
      <c r="N69" s="13">
        <v>29530</v>
      </c>
      <c r="O69" s="13">
        <v>29530</v>
      </c>
      <c r="P69" s="13">
        <v>28400</v>
      </c>
    </row>
    <row r="70" spans="1:16" ht="15.75" customHeight="1">
      <c r="A70" s="10">
        <v>7</v>
      </c>
      <c r="B70" s="3" t="s">
        <v>19</v>
      </c>
      <c r="C70" s="3" t="s">
        <v>6</v>
      </c>
      <c r="D70" s="2">
        <v>39640</v>
      </c>
      <c r="E70" s="2">
        <v>39640</v>
      </c>
      <c r="F70" s="11">
        <v>39010</v>
      </c>
      <c r="G70" s="15">
        <v>38060</v>
      </c>
      <c r="H70" s="13">
        <v>37140</v>
      </c>
      <c r="I70" s="13">
        <v>37140</v>
      </c>
      <c r="J70" s="13">
        <v>36030</v>
      </c>
      <c r="K70" s="13">
        <v>35610</v>
      </c>
      <c r="L70" s="13">
        <v>34930</v>
      </c>
      <c r="M70" s="13">
        <v>33810</v>
      </c>
      <c r="N70" s="13">
        <v>33270</v>
      </c>
      <c r="O70" s="13">
        <v>33270</v>
      </c>
      <c r="P70" s="13">
        <v>32000</v>
      </c>
    </row>
    <row r="71" spans="1:16" ht="15.75" customHeight="1">
      <c r="A71" s="10">
        <v>8</v>
      </c>
      <c r="B71" s="3" t="s">
        <v>20</v>
      </c>
      <c r="C71" s="3" t="s">
        <v>7</v>
      </c>
      <c r="D71" s="2">
        <v>44120</v>
      </c>
      <c r="E71" s="2">
        <v>44120</v>
      </c>
      <c r="F71" s="11">
        <v>43430</v>
      </c>
      <c r="G71" s="15">
        <v>42380</v>
      </c>
      <c r="H71" s="13">
        <v>41320</v>
      </c>
      <c r="I71" s="13">
        <v>41320</v>
      </c>
      <c r="J71" s="13">
        <v>40090</v>
      </c>
      <c r="K71" s="13">
        <v>39630</v>
      </c>
      <c r="L71" s="13">
        <v>38890</v>
      </c>
      <c r="M71" s="13">
        <v>37630</v>
      </c>
      <c r="N71" s="13">
        <v>37010</v>
      </c>
      <c r="O71" s="13">
        <v>37010</v>
      </c>
      <c r="P71" s="13">
        <v>35600</v>
      </c>
    </row>
    <row r="72" spans="1:16" ht="15.75" customHeight="1">
      <c r="A72" s="10">
        <v>9</v>
      </c>
      <c r="B72" s="5">
        <f>B71+5140</f>
        <v>55700</v>
      </c>
      <c r="C72" s="5">
        <f t="shared" ref="C72:C87" si="11">C71+4720</f>
        <v>51350</v>
      </c>
      <c r="D72" s="5">
        <v>48600</v>
      </c>
      <c r="E72" s="5">
        <v>48600</v>
      </c>
      <c r="F72" s="11">
        <v>47850</v>
      </c>
      <c r="G72" s="15">
        <v>46700</v>
      </c>
      <c r="H72" s="13">
        <v>45500</v>
      </c>
      <c r="I72" s="13">
        <v>45500</v>
      </c>
      <c r="J72" s="13">
        <v>44150</v>
      </c>
      <c r="K72" s="13">
        <v>43650</v>
      </c>
      <c r="L72" s="13">
        <v>42850</v>
      </c>
      <c r="M72" s="13">
        <v>41450</v>
      </c>
      <c r="N72" s="13">
        <v>40750</v>
      </c>
      <c r="O72" s="13">
        <v>40750</v>
      </c>
      <c r="P72" s="13">
        <v>39200</v>
      </c>
    </row>
    <row r="73" spans="1:16" ht="15.75" customHeight="1">
      <c r="A73" s="10">
        <v>10</v>
      </c>
      <c r="B73" s="5">
        <f t="shared" ref="B73:B87" si="12">B72+5140</f>
        <v>60840</v>
      </c>
      <c r="C73" s="5">
        <f t="shared" si="11"/>
        <v>56070</v>
      </c>
      <c r="D73" s="5">
        <v>53080</v>
      </c>
      <c r="E73" s="5">
        <v>53080</v>
      </c>
      <c r="F73" s="11">
        <v>52270</v>
      </c>
      <c r="G73" s="15">
        <v>51020</v>
      </c>
      <c r="H73" s="13">
        <v>49680</v>
      </c>
      <c r="I73" s="13">
        <v>49680</v>
      </c>
      <c r="J73" s="13">
        <v>48210</v>
      </c>
      <c r="K73" s="13">
        <v>47670</v>
      </c>
      <c r="L73" s="13">
        <v>46810</v>
      </c>
      <c r="M73" s="13">
        <v>45270</v>
      </c>
      <c r="N73" s="13">
        <v>44490</v>
      </c>
      <c r="O73" s="13">
        <v>44490</v>
      </c>
      <c r="P73" s="13">
        <v>42800</v>
      </c>
    </row>
    <row r="74" spans="1:16" ht="15.75" customHeight="1">
      <c r="A74" s="10">
        <v>11</v>
      </c>
      <c r="B74" s="5">
        <f t="shared" si="12"/>
        <v>65980</v>
      </c>
      <c r="C74" s="5">
        <f t="shared" si="11"/>
        <v>60790</v>
      </c>
      <c r="D74" s="5">
        <v>57560</v>
      </c>
      <c r="E74" s="5">
        <v>57560</v>
      </c>
      <c r="F74" s="11">
        <v>56690</v>
      </c>
      <c r="G74" s="15">
        <v>55340</v>
      </c>
      <c r="H74" s="13">
        <v>53860</v>
      </c>
      <c r="I74" s="13">
        <v>53860</v>
      </c>
      <c r="J74" s="13">
        <v>52270</v>
      </c>
      <c r="K74" s="13">
        <v>51690</v>
      </c>
      <c r="L74" s="13">
        <v>50770</v>
      </c>
      <c r="M74" s="13">
        <v>49090</v>
      </c>
      <c r="N74" s="13">
        <v>48230</v>
      </c>
      <c r="O74" s="13">
        <v>48230</v>
      </c>
      <c r="P74" s="13">
        <v>46400</v>
      </c>
    </row>
    <row r="75" spans="1:16" ht="15.75" customHeight="1">
      <c r="A75" s="10">
        <v>12</v>
      </c>
      <c r="B75" s="5">
        <f t="shared" si="12"/>
        <v>71120</v>
      </c>
      <c r="C75" s="5">
        <f t="shared" si="11"/>
        <v>65510</v>
      </c>
      <c r="D75" s="5">
        <v>62040</v>
      </c>
      <c r="E75" s="5">
        <v>62040</v>
      </c>
      <c r="F75" s="11">
        <v>61110</v>
      </c>
      <c r="G75" s="15">
        <v>59660</v>
      </c>
      <c r="H75" s="13">
        <v>58040</v>
      </c>
      <c r="I75" s="13">
        <v>58040</v>
      </c>
      <c r="J75" s="13">
        <v>56330</v>
      </c>
      <c r="K75" s="13">
        <v>55710</v>
      </c>
      <c r="L75" s="13">
        <v>54730</v>
      </c>
      <c r="M75" s="13">
        <v>52910</v>
      </c>
      <c r="N75" s="13">
        <v>51970</v>
      </c>
      <c r="O75" s="13">
        <v>51970</v>
      </c>
      <c r="P75" s="13">
        <v>50000</v>
      </c>
    </row>
    <row r="76" spans="1:16" ht="15.75" customHeight="1">
      <c r="A76" s="10">
        <v>13</v>
      </c>
      <c r="B76" s="5">
        <f t="shared" si="12"/>
        <v>76260</v>
      </c>
      <c r="C76" s="5">
        <f t="shared" si="11"/>
        <v>70230</v>
      </c>
      <c r="D76" s="5">
        <v>66520</v>
      </c>
      <c r="E76" s="5">
        <v>66520</v>
      </c>
      <c r="F76" s="11">
        <v>65530</v>
      </c>
      <c r="G76" s="15">
        <v>63980</v>
      </c>
      <c r="H76" s="13">
        <v>62220</v>
      </c>
      <c r="I76" s="13">
        <v>62220</v>
      </c>
      <c r="J76" s="13">
        <v>60390</v>
      </c>
      <c r="K76" s="13">
        <v>59730</v>
      </c>
      <c r="L76" s="13">
        <v>58690</v>
      </c>
      <c r="M76" s="13">
        <v>56730</v>
      </c>
      <c r="N76" s="13">
        <v>55710</v>
      </c>
      <c r="O76" s="13">
        <v>55710</v>
      </c>
      <c r="P76" s="13">
        <v>53600</v>
      </c>
    </row>
    <row r="77" spans="1:16" ht="15.75" customHeight="1">
      <c r="A77" s="10">
        <v>14</v>
      </c>
      <c r="B77" s="5">
        <f t="shared" si="12"/>
        <v>81400</v>
      </c>
      <c r="C77" s="5">
        <f t="shared" si="11"/>
        <v>74950</v>
      </c>
      <c r="D77" s="5">
        <v>71000</v>
      </c>
      <c r="E77" s="5">
        <v>71000</v>
      </c>
      <c r="F77" s="11">
        <v>69950</v>
      </c>
      <c r="G77" s="15">
        <v>68300</v>
      </c>
      <c r="H77" s="13">
        <v>66400</v>
      </c>
      <c r="I77" s="13">
        <v>66400</v>
      </c>
      <c r="J77" s="13">
        <v>64450</v>
      </c>
      <c r="K77" s="13">
        <v>63750</v>
      </c>
      <c r="L77" s="13">
        <v>62650</v>
      </c>
      <c r="M77" s="13">
        <v>60550</v>
      </c>
      <c r="N77" s="13">
        <v>59450</v>
      </c>
      <c r="O77" s="13">
        <v>59450</v>
      </c>
      <c r="P77" s="13">
        <v>57200</v>
      </c>
    </row>
    <row r="78" spans="1:16" ht="15.75" customHeight="1">
      <c r="A78" s="10">
        <v>15</v>
      </c>
      <c r="B78" s="5">
        <f t="shared" si="12"/>
        <v>86540</v>
      </c>
      <c r="C78" s="5">
        <f t="shared" si="11"/>
        <v>79670</v>
      </c>
      <c r="D78" s="5">
        <v>75480</v>
      </c>
      <c r="E78" s="5">
        <v>75480</v>
      </c>
      <c r="F78" s="11">
        <v>74370</v>
      </c>
      <c r="G78" s="15">
        <v>72620</v>
      </c>
      <c r="H78" s="13">
        <v>70580</v>
      </c>
      <c r="I78" s="13">
        <v>70580</v>
      </c>
      <c r="J78" s="13">
        <v>68510</v>
      </c>
      <c r="K78" s="13">
        <v>67770</v>
      </c>
      <c r="L78" s="13">
        <v>66610</v>
      </c>
      <c r="M78" s="13">
        <v>64370</v>
      </c>
      <c r="N78" s="13">
        <v>63190</v>
      </c>
      <c r="O78" s="13">
        <v>63190</v>
      </c>
      <c r="P78" s="13">
        <v>60800</v>
      </c>
    </row>
    <row r="79" spans="1:16" ht="15.75" customHeight="1">
      <c r="A79" s="10">
        <v>16</v>
      </c>
      <c r="B79" s="5">
        <f t="shared" si="12"/>
        <v>91680</v>
      </c>
      <c r="C79" s="5">
        <f t="shared" si="11"/>
        <v>84390</v>
      </c>
      <c r="D79" s="5">
        <v>79960</v>
      </c>
      <c r="E79" s="5">
        <v>79960</v>
      </c>
      <c r="F79" s="11">
        <v>78790</v>
      </c>
      <c r="G79" s="15">
        <v>76940</v>
      </c>
      <c r="H79" s="13">
        <v>74760</v>
      </c>
      <c r="I79" s="13">
        <v>74760</v>
      </c>
      <c r="J79" s="13">
        <v>72570</v>
      </c>
      <c r="K79" s="13">
        <v>71790</v>
      </c>
      <c r="L79" s="13">
        <v>70570</v>
      </c>
      <c r="M79" s="13">
        <v>68190</v>
      </c>
      <c r="N79" s="13">
        <v>66930</v>
      </c>
      <c r="O79" s="13">
        <v>66930</v>
      </c>
      <c r="P79" s="13">
        <v>64400</v>
      </c>
    </row>
    <row r="80" spans="1:16" ht="15.75" customHeight="1">
      <c r="A80" s="10">
        <v>17</v>
      </c>
      <c r="B80" s="5">
        <f t="shared" si="12"/>
        <v>96820</v>
      </c>
      <c r="C80" s="5">
        <f t="shared" si="11"/>
        <v>89110</v>
      </c>
      <c r="D80" s="5">
        <v>84440</v>
      </c>
      <c r="E80" s="5">
        <v>84440</v>
      </c>
      <c r="F80" s="11">
        <v>83210</v>
      </c>
      <c r="G80" s="15">
        <v>81260</v>
      </c>
      <c r="H80" s="13">
        <v>78940</v>
      </c>
      <c r="I80" s="13">
        <v>78940</v>
      </c>
      <c r="J80" s="13">
        <v>76630</v>
      </c>
      <c r="K80" s="13">
        <v>75810</v>
      </c>
      <c r="L80" s="13">
        <v>74530</v>
      </c>
      <c r="M80" s="13">
        <v>72010</v>
      </c>
      <c r="N80" s="13">
        <v>70670</v>
      </c>
      <c r="O80" s="13">
        <v>70670</v>
      </c>
      <c r="P80" s="13">
        <v>68000</v>
      </c>
    </row>
    <row r="81" spans="1:16" ht="15.75" customHeight="1">
      <c r="A81" s="10">
        <v>18</v>
      </c>
      <c r="B81" s="5">
        <f t="shared" si="12"/>
        <v>101960</v>
      </c>
      <c r="C81" s="5">
        <f t="shared" si="11"/>
        <v>93830</v>
      </c>
      <c r="D81" s="5">
        <v>88920</v>
      </c>
      <c r="E81" s="5">
        <v>88920</v>
      </c>
      <c r="F81" s="11">
        <v>87630</v>
      </c>
      <c r="G81" s="15">
        <v>85580</v>
      </c>
      <c r="H81" s="13">
        <v>83120</v>
      </c>
      <c r="I81" s="13">
        <v>83120</v>
      </c>
      <c r="J81" s="13">
        <v>80690</v>
      </c>
      <c r="K81" s="13">
        <v>79830</v>
      </c>
      <c r="L81" s="13">
        <v>78490</v>
      </c>
      <c r="M81" s="13">
        <v>75830</v>
      </c>
      <c r="N81" s="13">
        <v>74410</v>
      </c>
      <c r="O81" s="13">
        <v>74410</v>
      </c>
      <c r="P81" s="13">
        <v>71600</v>
      </c>
    </row>
    <row r="82" spans="1:16" ht="15.75" customHeight="1">
      <c r="A82" s="10">
        <v>19</v>
      </c>
      <c r="B82" s="5">
        <f t="shared" si="12"/>
        <v>107100</v>
      </c>
      <c r="C82" s="5">
        <f t="shared" si="11"/>
        <v>98550</v>
      </c>
      <c r="D82" s="5">
        <v>93400</v>
      </c>
      <c r="E82" s="5">
        <v>93400</v>
      </c>
      <c r="F82" s="11">
        <v>92050</v>
      </c>
      <c r="G82" s="15">
        <v>89900</v>
      </c>
      <c r="H82" s="13">
        <v>87300</v>
      </c>
      <c r="I82" s="13">
        <v>87300</v>
      </c>
      <c r="J82" s="13">
        <v>84750</v>
      </c>
      <c r="K82" s="13">
        <v>83850</v>
      </c>
      <c r="L82" s="13">
        <v>82450</v>
      </c>
      <c r="M82" s="13">
        <v>79650</v>
      </c>
      <c r="N82" s="13">
        <v>78150</v>
      </c>
      <c r="O82" s="13">
        <v>78150</v>
      </c>
      <c r="P82" s="13">
        <v>75200</v>
      </c>
    </row>
    <row r="83" spans="1:16" ht="15.75" customHeight="1">
      <c r="A83" s="10">
        <v>20</v>
      </c>
      <c r="B83" s="5">
        <f t="shared" si="12"/>
        <v>112240</v>
      </c>
      <c r="C83" s="5">
        <f t="shared" si="11"/>
        <v>103270</v>
      </c>
      <c r="D83" s="5">
        <v>97880</v>
      </c>
      <c r="E83" s="5">
        <v>97880</v>
      </c>
      <c r="F83" s="11">
        <v>96470</v>
      </c>
      <c r="G83" s="15">
        <v>94220</v>
      </c>
      <c r="H83" s="13">
        <v>91480</v>
      </c>
      <c r="I83" s="13">
        <v>91480</v>
      </c>
      <c r="J83" s="13">
        <v>88810</v>
      </c>
      <c r="K83" s="13">
        <v>87870</v>
      </c>
      <c r="L83" s="13">
        <v>86410</v>
      </c>
      <c r="M83" s="13">
        <v>83470</v>
      </c>
      <c r="N83" s="13">
        <v>81890</v>
      </c>
      <c r="O83" s="13">
        <v>81890</v>
      </c>
      <c r="P83" s="13">
        <v>78800</v>
      </c>
    </row>
    <row r="84" spans="1:16" ht="15.75" customHeight="1">
      <c r="A84" s="10">
        <v>21</v>
      </c>
      <c r="B84" s="5">
        <f t="shared" si="12"/>
        <v>117380</v>
      </c>
      <c r="C84" s="5">
        <f t="shared" si="11"/>
        <v>107990</v>
      </c>
      <c r="D84" s="5">
        <v>102360</v>
      </c>
      <c r="E84" s="5">
        <v>102360</v>
      </c>
      <c r="F84" s="11">
        <v>100890</v>
      </c>
      <c r="G84" s="15">
        <v>98540</v>
      </c>
      <c r="H84" s="13">
        <v>95660</v>
      </c>
      <c r="I84" s="13">
        <v>95660</v>
      </c>
      <c r="J84" s="13">
        <v>92870</v>
      </c>
      <c r="K84" s="13">
        <v>91890</v>
      </c>
      <c r="L84" s="13">
        <v>90370</v>
      </c>
      <c r="M84" s="13">
        <v>87290</v>
      </c>
      <c r="N84" s="13">
        <v>85630</v>
      </c>
      <c r="O84" s="13">
        <v>85630</v>
      </c>
      <c r="P84" s="13">
        <v>82400</v>
      </c>
    </row>
    <row r="85" spans="1:16" ht="15.75" customHeight="1">
      <c r="A85" s="10">
        <v>22</v>
      </c>
      <c r="B85" s="5">
        <f t="shared" si="12"/>
        <v>122520</v>
      </c>
      <c r="C85" s="5">
        <f t="shared" si="11"/>
        <v>112710</v>
      </c>
      <c r="D85" s="5">
        <v>106840</v>
      </c>
      <c r="E85" s="5">
        <v>106840</v>
      </c>
      <c r="F85" s="11">
        <v>105310</v>
      </c>
      <c r="G85" s="15">
        <v>102860</v>
      </c>
      <c r="H85" s="13">
        <v>99840</v>
      </c>
      <c r="I85" s="13">
        <v>99840</v>
      </c>
      <c r="J85" s="13">
        <v>96930</v>
      </c>
      <c r="K85" s="13">
        <v>95910</v>
      </c>
      <c r="L85" s="13">
        <v>94330</v>
      </c>
      <c r="M85" s="13">
        <v>91110</v>
      </c>
      <c r="N85" s="13">
        <v>89370</v>
      </c>
      <c r="O85" s="13">
        <v>89370</v>
      </c>
      <c r="P85" s="13">
        <v>86000</v>
      </c>
    </row>
    <row r="86" spans="1:16" ht="15.75" customHeight="1">
      <c r="A86" s="10">
        <v>23</v>
      </c>
      <c r="B86" s="5">
        <f t="shared" si="12"/>
        <v>127660</v>
      </c>
      <c r="C86" s="5">
        <f t="shared" si="11"/>
        <v>117430</v>
      </c>
      <c r="D86" s="5">
        <v>111320</v>
      </c>
      <c r="E86" s="5">
        <v>111320</v>
      </c>
      <c r="F86" s="11">
        <v>109730</v>
      </c>
      <c r="G86" s="15">
        <v>107180</v>
      </c>
      <c r="H86" s="13">
        <v>104020</v>
      </c>
      <c r="I86" s="13">
        <v>104020</v>
      </c>
      <c r="J86" s="13">
        <v>100990</v>
      </c>
      <c r="K86" s="13">
        <v>99930</v>
      </c>
      <c r="L86" s="13">
        <v>98290</v>
      </c>
      <c r="M86" s="13">
        <v>94930</v>
      </c>
      <c r="N86" s="13">
        <v>93110</v>
      </c>
      <c r="O86" s="13">
        <v>93110</v>
      </c>
      <c r="P86" s="13">
        <v>89600</v>
      </c>
    </row>
    <row r="87" spans="1:16" ht="15.75" customHeight="1">
      <c r="A87" s="6">
        <v>24</v>
      </c>
      <c r="B87" s="5">
        <f t="shared" si="12"/>
        <v>132800</v>
      </c>
      <c r="C87" s="5">
        <f t="shared" si="11"/>
        <v>122150</v>
      </c>
      <c r="D87" s="5">
        <v>115800</v>
      </c>
      <c r="E87" s="5">
        <v>115800</v>
      </c>
      <c r="F87" s="11">
        <v>114150</v>
      </c>
      <c r="G87" s="15">
        <v>111500</v>
      </c>
      <c r="H87" s="6"/>
      <c r="I87" s="6"/>
      <c r="J87" s="6"/>
      <c r="K87" s="6"/>
      <c r="L87" s="6"/>
      <c r="M87" s="6"/>
      <c r="N87" s="6"/>
      <c r="O87" s="6"/>
      <c r="P87" s="6"/>
    </row>
    <row r="88" spans="1:1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6" ht="30" customHeight="1">
      <c r="A90" s="17" t="s">
        <v>12</v>
      </c>
      <c r="B90" s="17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6" ht="15.75" customHeight="1">
      <c r="A91" s="7" t="s">
        <v>10</v>
      </c>
      <c r="B91" s="1">
        <v>2023</v>
      </c>
      <c r="C91" s="1">
        <v>2022</v>
      </c>
      <c r="D91" s="8">
        <v>2021</v>
      </c>
      <c r="E91" s="8">
        <v>2020</v>
      </c>
      <c r="F91" s="8">
        <v>2019</v>
      </c>
      <c r="G91" s="9">
        <v>2018</v>
      </c>
      <c r="H91" s="10">
        <v>2017</v>
      </c>
      <c r="I91" s="10">
        <v>2016</v>
      </c>
      <c r="J91" s="10">
        <v>2015</v>
      </c>
      <c r="K91" s="10">
        <v>2014</v>
      </c>
      <c r="L91" s="10">
        <v>2013</v>
      </c>
      <c r="M91" s="10">
        <v>2012</v>
      </c>
      <c r="N91" s="10">
        <v>2011</v>
      </c>
      <c r="O91" s="10">
        <v>2010</v>
      </c>
      <c r="P91" s="10">
        <v>2009</v>
      </c>
    </row>
    <row r="92" spans="1:16" ht="15.75" customHeight="1">
      <c r="A92" s="10">
        <v>0</v>
      </c>
      <c r="B92" s="2">
        <v>8070</v>
      </c>
      <c r="C92" s="2">
        <v>8070</v>
      </c>
      <c r="D92" s="2">
        <v>8070</v>
      </c>
      <c r="E92" s="2">
        <v>8070</v>
      </c>
      <c r="F92" s="11">
        <v>8070</v>
      </c>
      <c r="G92" s="12">
        <v>7820</v>
      </c>
      <c r="H92" s="13">
        <v>7880</v>
      </c>
      <c r="I92" s="13">
        <v>7880</v>
      </c>
      <c r="J92" s="13">
        <v>7610</v>
      </c>
      <c r="K92" s="13">
        <v>7470</v>
      </c>
      <c r="L92" s="13">
        <v>7210</v>
      </c>
      <c r="M92" s="13">
        <v>7070</v>
      </c>
      <c r="N92" s="13">
        <v>7090</v>
      </c>
      <c r="O92" s="13">
        <v>7090</v>
      </c>
      <c r="P92" s="13">
        <v>6800</v>
      </c>
    </row>
    <row r="93" spans="1:16" ht="15.75" customHeight="1">
      <c r="A93" s="10">
        <v>1</v>
      </c>
      <c r="B93" s="3" t="s">
        <v>13</v>
      </c>
      <c r="C93" s="3" t="s">
        <v>0</v>
      </c>
      <c r="D93" s="2">
        <v>12760</v>
      </c>
      <c r="E93" s="2">
        <v>12760</v>
      </c>
      <c r="F93" s="11">
        <v>12490</v>
      </c>
      <c r="G93" s="12">
        <v>12140</v>
      </c>
      <c r="H93" s="13">
        <v>12060</v>
      </c>
      <c r="I93" s="13">
        <v>12060</v>
      </c>
      <c r="J93" s="13">
        <v>11670</v>
      </c>
      <c r="K93" s="13">
        <v>11490</v>
      </c>
      <c r="L93" s="13">
        <v>11170</v>
      </c>
      <c r="M93" s="13">
        <v>10890</v>
      </c>
      <c r="N93" s="13">
        <v>10830</v>
      </c>
      <c r="O93" s="13">
        <v>10830</v>
      </c>
      <c r="P93" s="13">
        <v>10400</v>
      </c>
    </row>
    <row r="94" spans="1:16" ht="15.75" customHeight="1">
      <c r="A94" s="10">
        <v>2</v>
      </c>
      <c r="B94" s="3" t="s">
        <v>14</v>
      </c>
      <c r="C94" s="3" t="s">
        <v>1</v>
      </c>
      <c r="D94" s="2">
        <v>17240</v>
      </c>
      <c r="E94" s="2">
        <v>17240</v>
      </c>
      <c r="F94" s="11">
        <v>16910</v>
      </c>
      <c r="G94" s="12">
        <v>16460</v>
      </c>
      <c r="H94" s="13">
        <v>16240</v>
      </c>
      <c r="I94" s="13">
        <v>16240</v>
      </c>
      <c r="J94" s="13">
        <v>15730</v>
      </c>
      <c r="K94" s="13">
        <v>15510</v>
      </c>
      <c r="L94" s="13">
        <v>15130</v>
      </c>
      <c r="M94" s="13">
        <v>14710</v>
      </c>
      <c r="N94" s="13">
        <v>14570</v>
      </c>
      <c r="O94" s="13">
        <v>14570</v>
      </c>
      <c r="P94" s="13">
        <v>14000</v>
      </c>
    </row>
    <row r="95" spans="1:16" ht="15.75" customHeight="1">
      <c r="A95" s="10">
        <v>3</v>
      </c>
      <c r="B95" s="3" t="s">
        <v>15</v>
      </c>
      <c r="C95" s="3" t="s">
        <v>2</v>
      </c>
      <c r="D95" s="2">
        <v>21720</v>
      </c>
      <c r="E95" s="2">
        <v>21720</v>
      </c>
      <c r="F95" s="11">
        <v>21330</v>
      </c>
      <c r="G95" s="12">
        <v>20780</v>
      </c>
      <c r="H95" s="13">
        <v>20420</v>
      </c>
      <c r="I95" s="13">
        <v>20420</v>
      </c>
      <c r="J95" s="13">
        <v>19790</v>
      </c>
      <c r="K95" s="13">
        <v>19530</v>
      </c>
      <c r="L95" s="13">
        <v>19090</v>
      </c>
      <c r="M95" s="13">
        <v>18530</v>
      </c>
      <c r="N95" s="13">
        <v>18310</v>
      </c>
      <c r="O95" s="13">
        <v>18310</v>
      </c>
      <c r="P95" s="13">
        <v>17600</v>
      </c>
    </row>
    <row r="96" spans="1:16" ht="15.75" customHeight="1">
      <c r="A96" s="10">
        <v>4</v>
      </c>
      <c r="B96" s="3" t="s">
        <v>16</v>
      </c>
      <c r="C96" s="3" t="s">
        <v>3</v>
      </c>
      <c r="D96" s="2">
        <v>26200</v>
      </c>
      <c r="E96" s="2">
        <v>26200</v>
      </c>
      <c r="F96" s="11">
        <v>25750</v>
      </c>
      <c r="G96" s="12">
        <v>25100</v>
      </c>
      <c r="H96" s="13">
        <v>24600</v>
      </c>
      <c r="I96" s="13">
        <v>24600</v>
      </c>
      <c r="J96" s="13">
        <v>23850</v>
      </c>
      <c r="K96" s="13">
        <v>23550</v>
      </c>
      <c r="L96" s="13">
        <v>23050</v>
      </c>
      <c r="M96" s="13">
        <v>22350</v>
      </c>
      <c r="N96" s="13">
        <v>22050</v>
      </c>
      <c r="O96" s="13">
        <v>22050</v>
      </c>
      <c r="P96" s="13">
        <v>21200</v>
      </c>
    </row>
    <row r="97" spans="1:16" ht="15.75" customHeight="1">
      <c r="A97" s="10">
        <v>5</v>
      </c>
      <c r="B97" s="3" t="s">
        <v>17</v>
      </c>
      <c r="C97" s="3" t="s">
        <v>4</v>
      </c>
      <c r="D97" s="2">
        <v>30680</v>
      </c>
      <c r="E97" s="2">
        <v>30680</v>
      </c>
      <c r="F97" s="11">
        <v>30170</v>
      </c>
      <c r="G97" s="12">
        <v>29420</v>
      </c>
      <c r="H97" s="13">
        <v>28780</v>
      </c>
      <c r="I97" s="13">
        <v>28780</v>
      </c>
      <c r="J97" s="13">
        <v>27910</v>
      </c>
      <c r="K97" s="13">
        <v>27570</v>
      </c>
      <c r="L97" s="13">
        <v>27010</v>
      </c>
      <c r="M97" s="13">
        <v>26170</v>
      </c>
      <c r="N97" s="13">
        <v>25790</v>
      </c>
      <c r="O97" s="13">
        <v>25790</v>
      </c>
      <c r="P97" s="13">
        <v>24800</v>
      </c>
    </row>
    <row r="98" spans="1:16" ht="15.75" customHeight="1">
      <c r="A98" s="10">
        <v>6</v>
      </c>
      <c r="B98" s="3" t="s">
        <v>18</v>
      </c>
      <c r="C98" s="3" t="s">
        <v>5</v>
      </c>
      <c r="D98" s="2">
        <v>35160</v>
      </c>
      <c r="E98" s="2">
        <v>35160</v>
      </c>
      <c r="F98" s="11">
        <v>34590</v>
      </c>
      <c r="G98" s="12">
        <v>33740</v>
      </c>
      <c r="H98" s="13">
        <v>32960</v>
      </c>
      <c r="I98" s="13">
        <v>32960</v>
      </c>
      <c r="J98" s="13">
        <v>31970</v>
      </c>
      <c r="K98" s="13">
        <v>31590</v>
      </c>
      <c r="L98" s="13">
        <v>30970</v>
      </c>
      <c r="M98" s="13">
        <v>29990</v>
      </c>
      <c r="N98" s="13">
        <v>29530</v>
      </c>
      <c r="O98" s="13">
        <v>29530</v>
      </c>
      <c r="P98" s="13">
        <v>28400</v>
      </c>
    </row>
    <row r="99" spans="1:16" ht="15.75" customHeight="1">
      <c r="A99" s="10">
        <v>7</v>
      </c>
      <c r="B99" s="3" t="s">
        <v>19</v>
      </c>
      <c r="C99" s="3" t="s">
        <v>6</v>
      </c>
      <c r="D99" s="2">
        <v>39640</v>
      </c>
      <c r="E99" s="2">
        <v>39640</v>
      </c>
      <c r="F99" s="11">
        <v>39010</v>
      </c>
      <c r="G99" s="12">
        <v>38060</v>
      </c>
      <c r="H99" s="13">
        <v>37140</v>
      </c>
      <c r="I99" s="13">
        <v>37140</v>
      </c>
      <c r="J99" s="13">
        <v>36030</v>
      </c>
      <c r="K99" s="13">
        <v>35610</v>
      </c>
      <c r="L99" s="13">
        <v>34930</v>
      </c>
      <c r="M99" s="13">
        <v>33810</v>
      </c>
      <c r="N99" s="13">
        <v>33270</v>
      </c>
      <c r="O99" s="13">
        <v>33270</v>
      </c>
      <c r="P99" s="13">
        <v>32000</v>
      </c>
    </row>
    <row r="100" spans="1:16" ht="15.75" customHeight="1">
      <c r="A100" s="10">
        <v>8</v>
      </c>
      <c r="B100" s="3" t="s">
        <v>20</v>
      </c>
      <c r="C100" s="3" t="s">
        <v>7</v>
      </c>
      <c r="D100" s="2">
        <v>44120</v>
      </c>
      <c r="E100" s="2">
        <v>44120</v>
      </c>
      <c r="F100" s="11">
        <v>43430</v>
      </c>
      <c r="G100" s="12">
        <v>42380</v>
      </c>
      <c r="H100" s="13">
        <v>41320</v>
      </c>
      <c r="I100" s="13">
        <v>41320</v>
      </c>
      <c r="J100" s="13">
        <v>40090</v>
      </c>
      <c r="K100" s="13">
        <v>39630</v>
      </c>
      <c r="L100" s="13">
        <v>38890</v>
      </c>
      <c r="M100" s="13">
        <v>37630</v>
      </c>
      <c r="N100" s="13">
        <v>37010</v>
      </c>
      <c r="O100" s="13">
        <v>37010</v>
      </c>
      <c r="P100" s="13">
        <v>35600</v>
      </c>
    </row>
    <row r="101" spans="1:16" ht="15.75" customHeight="1">
      <c r="A101" s="10">
        <v>9</v>
      </c>
      <c r="B101" s="5">
        <f>B100+5140</f>
        <v>55700</v>
      </c>
      <c r="C101" s="5">
        <f t="shared" ref="C101:C116" si="13">C100+4720</f>
        <v>51350</v>
      </c>
      <c r="D101" s="5">
        <v>48600</v>
      </c>
      <c r="E101" s="5">
        <v>48600</v>
      </c>
      <c r="F101" s="11">
        <v>47850</v>
      </c>
      <c r="G101" s="12">
        <v>46700</v>
      </c>
      <c r="H101" s="13">
        <v>45500</v>
      </c>
      <c r="I101" s="13">
        <v>45500</v>
      </c>
      <c r="J101" s="13">
        <v>44150</v>
      </c>
      <c r="K101" s="13">
        <v>43650</v>
      </c>
      <c r="L101" s="13">
        <v>42850</v>
      </c>
      <c r="M101" s="13">
        <v>41450</v>
      </c>
      <c r="N101" s="13">
        <v>40750</v>
      </c>
      <c r="O101" s="13">
        <v>40750</v>
      </c>
      <c r="P101" s="13">
        <v>39200</v>
      </c>
    </row>
    <row r="102" spans="1:16" ht="15.75" customHeight="1">
      <c r="A102" s="10">
        <v>10</v>
      </c>
      <c r="B102" s="5">
        <f t="shared" ref="B102:B116" si="14">B101+5140</f>
        <v>60840</v>
      </c>
      <c r="C102" s="5">
        <f t="shared" si="13"/>
        <v>56070</v>
      </c>
      <c r="D102" s="5">
        <v>53080</v>
      </c>
      <c r="E102" s="5">
        <v>53080</v>
      </c>
      <c r="F102" s="11">
        <v>52270</v>
      </c>
      <c r="G102" s="12">
        <v>51020</v>
      </c>
      <c r="H102" s="13">
        <v>49680</v>
      </c>
      <c r="I102" s="13">
        <v>49680</v>
      </c>
      <c r="J102" s="13">
        <v>48210</v>
      </c>
      <c r="K102" s="13">
        <v>47670</v>
      </c>
      <c r="L102" s="13">
        <v>46810</v>
      </c>
      <c r="M102" s="13">
        <v>45270</v>
      </c>
      <c r="N102" s="13">
        <v>44490</v>
      </c>
      <c r="O102" s="13">
        <v>44490</v>
      </c>
      <c r="P102" s="13">
        <v>42800</v>
      </c>
    </row>
    <row r="103" spans="1:16" ht="15.75" customHeight="1">
      <c r="A103" s="10">
        <v>11</v>
      </c>
      <c r="B103" s="5">
        <f t="shared" si="14"/>
        <v>65980</v>
      </c>
      <c r="C103" s="5">
        <f t="shared" si="13"/>
        <v>60790</v>
      </c>
      <c r="D103" s="5">
        <v>57560</v>
      </c>
      <c r="E103" s="5">
        <v>57560</v>
      </c>
      <c r="F103" s="11">
        <v>56690</v>
      </c>
      <c r="G103" s="12">
        <v>55340</v>
      </c>
      <c r="H103" s="13">
        <v>53860</v>
      </c>
      <c r="I103" s="13">
        <v>53860</v>
      </c>
      <c r="J103" s="13">
        <v>52270</v>
      </c>
      <c r="K103" s="13">
        <v>51690</v>
      </c>
      <c r="L103" s="13">
        <v>50770</v>
      </c>
      <c r="M103" s="13">
        <v>49090</v>
      </c>
      <c r="N103" s="13">
        <v>48230</v>
      </c>
      <c r="O103" s="13">
        <v>48230</v>
      </c>
      <c r="P103" s="13">
        <v>46400</v>
      </c>
    </row>
    <row r="104" spans="1:16" ht="15.75" customHeight="1">
      <c r="A104" s="10">
        <v>12</v>
      </c>
      <c r="B104" s="5">
        <f t="shared" si="14"/>
        <v>71120</v>
      </c>
      <c r="C104" s="5">
        <f t="shared" si="13"/>
        <v>65510</v>
      </c>
      <c r="D104" s="5">
        <v>62040</v>
      </c>
      <c r="E104" s="5">
        <v>62040</v>
      </c>
      <c r="F104" s="11">
        <v>61110</v>
      </c>
      <c r="G104" s="12">
        <v>59660</v>
      </c>
      <c r="H104" s="13">
        <v>58040</v>
      </c>
      <c r="I104" s="13">
        <v>58040</v>
      </c>
      <c r="J104" s="13">
        <v>56330</v>
      </c>
      <c r="K104" s="13">
        <v>55710</v>
      </c>
      <c r="L104" s="13">
        <v>54730</v>
      </c>
      <c r="M104" s="13">
        <v>52910</v>
      </c>
      <c r="N104" s="13">
        <v>51970</v>
      </c>
      <c r="O104" s="13">
        <v>51970</v>
      </c>
      <c r="P104" s="13">
        <v>50000</v>
      </c>
    </row>
    <row r="105" spans="1:16" ht="15.75" customHeight="1">
      <c r="A105" s="10">
        <v>13</v>
      </c>
      <c r="B105" s="5">
        <f t="shared" si="14"/>
        <v>76260</v>
      </c>
      <c r="C105" s="5">
        <f t="shared" si="13"/>
        <v>70230</v>
      </c>
      <c r="D105" s="5">
        <v>66520</v>
      </c>
      <c r="E105" s="5">
        <v>66520</v>
      </c>
      <c r="F105" s="11">
        <v>65530</v>
      </c>
      <c r="G105" s="12">
        <v>63980</v>
      </c>
      <c r="H105" s="13">
        <v>62220</v>
      </c>
      <c r="I105" s="13">
        <v>62220</v>
      </c>
      <c r="J105" s="13">
        <v>60390</v>
      </c>
      <c r="K105" s="13">
        <v>59730</v>
      </c>
      <c r="L105" s="13">
        <v>58690</v>
      </c>
      <c r="M105" s="13">
        <v>56730</v>
      </c>
      <c r="N105" s="13">
        <v>55710</v>
      </c>
      <c r="O105" s="13">
        <v>55710</v>
      </c>
      <c r="P105" s="13">
        <v>53600</v>
      </c>
    </row>
    <row r="106" spans="1:16" ht="15.75" customHeight="1">
      <c r="A106" s="10">
        <v>14</v>
      </c>
      <c r="B106" s="5">
        <f t="shared" si="14"/>
        <v>81400</v>
      </c>
      <c r="C106" s="5">
        <f t="shared" si="13"/>
        <v>74950</v>
      </c>
      <c r="D106" s="5">
        <v>71000</v>
      </c>
      <c r="E106" s="5">
        <v>71000</v>
      </c>
      <c r="F106" s="11">
        <v>69950</v>
      </c>
      <c r="G106" s="12">
        <v>68300</v>
      </c>
      <c r="H106" s="13">
        <v>66400</v>
      </c>
      <c r="I106" s="13">
        <v>66400</v>
      </c>
      <c r="J106" s="13">
        <v>64450</v>
      </c>
      <c r="K106" s="13">
        <v>63750</v>
      </c>
      <c r="L106" s="13">
        <v>62650</v>
      </c>
      <c r="M106" s="13">
        <v>60550</v>
      </c>
      <c r="N106" s="13">
        <v>59450</v>
      </c>
      <c r="O106" s="13">
        <v>59450</v>
      </c>
      <c r="P106" s="13">
        <v>57200</v>
      </c>
    </row>
    <row r="107" spans="1:16" ht="15.75" customHeight="1">
      <c r="A107" s="10">
        <v>15</v>
      </c>
      <c r="B107" s="5">
        <f t="shared" si="14"/>
        <v>86540</v>
      </c>
      <c r="C107" s="5">
        <f t="shared" si="13"/>
        <v>79670</v>
      </c>
      <c r="D107" s="5">
        <v>75480</v>
      </c>
      <c r="E107" s="5">
        <v>75480</v>
      </c>
      <c r="F107" s="11">
        <v>74370</v>
      </c>
      <c r="G107" s="12">
        <v>72620</v>
      </c>
      <c r="H107" s="13">
        <v>70580</v>
      </c>
      <c r="I107" s="13">
        <v>70580</v>
      </c>
      <c r="J107" s="13">
        <v>68510</v>
      </c>
      <c r="K107" s="13">
        <v>67770</v>
      </c>
      <c r="L107" s="13">
        <v>66610</v>
      </c>
      <c r="M107" s="13">
        <v>64370</v>
      </c>
      <c r="N107" s="13">
        <v>63190</v>
      </c>
      <c r="O107" s="13">
        <v>63190</v>
      </c>
      <c r="P107" s="13">
        <v>60800</v>
      </c>
    </row>
    <row r="108" spans="1:16" ht="15.75" customHeight="1">
      <c r="A108" s="10">
        <v>16</v>
      </c>
      <c r="B108" s="5">
        <f t="shared" si="14"/>
        <v>91680</v>
      </c>
      <c r="C108" s="5">
        <f t="shared" si="13"/>
        <v>84390</v>
      </c>
      <c r="D108" s="5">
        <v>79960</v>
      </c>
      <c r="E108" s="5">
        <v>79960</v>
      </c>
      <c r="F108" s="11">
        <v>78790</v>
      </c>
      <c r="G108" s="12">
        <v>76940</v>
      </c>
      <c r="H108" s="13">
        <v>74760</v>
      </c>
      <c r="I108" s="13">
        <v>74760</v>
      </c>
      <c r="J108" s="13">
        <v>72570</v>
      </c>
      <c r="K108" s="13">
        <v>71790</v>
      </c>
      <c r="L108" s="13">
        <v>70570</v>
      </c>
      <c r="M108" s="13">
        <v>68190</v>
      </c>
      <c r="N108" s="13">
        <v>66930</v>
      </c>
      <c r="O108" s="13">
        <v>66930</v>
      </c>
      <c r="P108" s="13">
        <v>64400</v>
      </c>
    </row>
    <row r="109" spans="1:16" ht="15.75" customHeight="1">
      <c r="A109" s="10">
        <v>17</v>
      </c>
      <c r="B109" s="5">
        <f t="shared" si="14"/>
        <v>96820</v>
      </c>
      <c r="C109" s="5">
        <f t="shared" si="13"/>
        <v>89110</v>
      </c>
      <c r="D109" s="5">
        <v>84440</v>
      </c>
      <c r="E109" s="5">
        <v>84440</v>
      </c>
      <c r="F109" s="11">
        <v>83210</v>
      </c>
      <c r="G109" s="12">
        <v>81260</v>
      </c>
      <c r="H109" s="13">
        <v>78940</v>
      </c>
      <c r="I109" s="13">
        <v>78940</v>
      </c>
      <c r="J109" s="13">
        <v>76630</v>
      </c>
      <c r="K109" s="13">
        <v>75810</v>
      </c>
      <c r="L109" s="13">
        <v>74530</v>
      </c>
      <c r="M109" s="13">
        <v>72010</v>
      </c>
      <c r="N109" s="13">
        <v>70670</v>
      </c>
      <c r="O109" s="13">
        <v>70670</v>
      </c>
      <c r="P109" s="13">
        <v>68000</v>
      </c>
    </row>
    <row r="110" spans="1:16" ht="15.75" customHeight="1">
      <c r="A110" s="10">
        <v>18</v>
      </c>
      <c r="B110" s="5">
        <f t="shared" si="14"/>
        <v>101960</v>
      </c>
      <c r="C110" s="5">
        <f t="shared" si="13"/>
        <v>93830</v>
      </c>
      <c r="D110" s="5">
        <v>88920</v>
      </c>
      <c r="E110" s="5">
        <v>88920</v>
      </c>
      <c r="F110" s="11">
        <v>87630</v>
      </c>
      <c r="G110" s="12">
        <v>85580</v>
      </c>
      <c r="H110" s="13">
        <v>83120</v>
      </c>
      <c r="I110" s="13">
        <v>83120</v>
      </c>
      <c r="J110" s="13">
        <v>80690</v>
      </c>
      <c r="K110" s="13">
        <v>79830</v>
      </c>
      <c r="L110" s="13">
        <v>78490</v>
      </c>
      <c r="M110" s="13">
        <v>75830</v>
      </c>
      <c r="N110" s="13">
        <v>74410</v>
      </c>
      <c r="O110" s="13">
        <v>74410</v>
      </c>
      <c r="P110" s="13">
        <v>71600</v>
      </c>
    </row>
    <row r="111" spans="1:16" ht="15.75" customHeight="1">
      <c r="A111" s="10">
        <v>19</v>
      </c>
      <c r="B111" s="5">
        <f t="shared" si="14"/>
        <v>107100</v>
      </c>
      <c r="C111" s="5">
        <f t="shared" si="13"/>
        <v>98550</v>
      </c>
      <c r="D111" s="5">
        <v>93400</v>
      </c>
      <c r="E111" s="5">
        <v>93400</v>
      </c>
      <c r="F111" s="11">
        <v>92050</v>
      </c>
      <c r="G111" s="12">
        <v>89900</v>
      </c>
      <c r="H111" s="13">
        <v>87300</v>
      </c>
      <c r="I111" s="13">
        <v>87300</v>
      </c>
      <c r="J111" s="13">
        <v>84750</v>
      </c>
      <c r="K111" s="13">
        <v>83850</v>
      </c>
      <c r="L111" s="13">
        <v>82450</v>
      </c>
      <c r="M111" s="13">
        <v>79650</v>
      </c>
      <c r="N111" s="13">
        <v>78150</v>
      </c>
      <c r="O111" s="13">
        <v>78150</v>
      </c>
      <c r="P111" s="13">
        <v>75200</v>
      </c>
    </row>
    <row r="112" spans="1:16" ht="15.75" customHeight="1">
      <c r="A112" s="10">
        <v>20</v>
      </c>
      <c r="B112" s="5">
        <f t="shared" si="14"/>
        <v>112240</v>
      </c>
      <c r="C112" s="5">
        <f t="shared" si="13"/>
        <v>103270</v>
      </c>
      <c r="D112" s="5">
        <v>97880</v>
      </c>
      <c r="E112" s="5">
        <v>97880</v>
      </c>
      <c r="F112" s="11">
        <v>96470</v>
      </c>
      <c r="G112" s="12">
        <v>94220</v>
      </c>
      <c r="H112" s="13">
        <v>91480</v>
      </c>
      <c r="I112" s="13">
        <v>91480</v>
      </c>
      <c r="J112" s="13">
        <v>88810</v>
      </c>
      <c r="K112" s="13">
        <v>87870</v>
      </c>
      <c r="L112" s="13">
        <v>86410</v>
      </c>
      <c r="M112" s="13">
        <v>83470</v>
      </c>
      <c r="N112" s="13">
        <v>81890</v>
      </c>
      <c r="O112" s="13">
        <v>81890</v>
      </c>
      <c r="P112" s="13">
        <v>78800</v>
      </c>
    </row>
    <row r="113" spans="1:16" ht="15.75" customHeight="1">
      <c r="A113" s="10">
        <v>21</v>
      </c>
      <c r="B113" s="5">
        <f t="shared" si="14"/>
        <v>117380</v>
      </c>
      <c r="C113" s="5">
        <f t="shared" si="13"/>
        <v>107990</v>
      </c>
      <c r="D113" s="5">
        <v>102360</v>
      </c>
      <c r="E113" s="5">
        <v>102360</v>
      </c>
      <c r="F113" s="11">
        <v>100890</v>
      </c>
      <c r="G113" s="12">
        <v>98540</v>
      </c>
      <c r="H113" s="13">
        <v>95660</v>
      </c>
      <c r="I113" s="13">
        <v>95660</v>
      </c>
      <c r="J113" s="13">
        <v>92870</v>
      </c>
      <c r="K113" s="13">
        <v>91890</v>
      </c>
      <c r="L113" s="13">
        <v>90370</v>
      </c>
      <c r="M113" s="13">
        <v>87290</v>
      </c>
      <c r="N113" s="13">
        <v>85630</v>
      </c>
      <c r="O113" s="13">
        <v>85630</v>
      </c>
      <c r="P113" s="13">
        <v>82400</v>
      </c>
    </row>
    <row r="114" spans="1:16" ht="15.75" customHeight="1">
      <c r="A114" s="10">
        <v>22</v>
      </c>
      <c r="B114" s="5">
        <f t="shared" si="14"/>
        <v>122520</v>
      </c>
      <c r="C114" s="5">
        <f t="shared" si="13"/>
        <v>112710</v>
      </c>
      <c r="D114" s="5">
        <v>106840</v>
      </c>
      <c r="E114" s="5">
        <v>106840</v>
      </c>
      <c r="F114" s="11">
        <v>105310</v>
      </c>
      <c r="G114" s="12">
        <v>102860</v>
      </c>
      <c r="H114" s="13">
        <v>99840</v>
      </c>
      <c r="I114" s="13">
        <v>99840</v>
      </c>
      <c r="J114" s="13">
        <v>96930</v>
      </c>
      <c r="K114" s="13">
        <v>95910</v>
      </c>
      <c r="L114" s="13">
        <v>94330</v>
      </c>
      <c r="M114" s="13">
        <v>91110</v>
      </c>
      <c r="N114" s="13">
        <v>89370</v>
      </c>
      <c r="O114" s="13">
        <v>89370</v>
      </c>
      <c r="P114" s="13">
        <v>86000</v>
      </c>
    </row>
    <row r="115" spans="1:16" ht="15.75" customHeight="1">
      <c r="A115" s="10">
        <v>23</v>
      </c>
      <c r="B115" s="5">
        <f t="shared" si="14"/>
        <v>127660</v>
      </c>
      <c r="C115" s="5">
        <f t="shared" si="13"/>
        <v>117430</v>
      </c>
      <c r="D115" s="5">
        <v>111320</v>
      </c>
      <c r="E115" s="5">
        <v>111320</v>
      </c>
      <c r="F115" s="11">
        <v>109730</v>
      </c>
      <c r="G115" s="12">
        <v>107180</v>
      </c>
      <c r="H115" s="13">
        <v>104020</v>
      </c>
      <c r="I115" s="13">
        <v>104020</v>
      </c>
      <c r="J115" s="13">
        <v>100990</v>
      </c>
      <c r="K115" s="13">
        <v>99930</v>
      </c>
      <c r="L115" s="13">
        <v>98290</v>
      </c>
      <c r="M115" s="13">
        <v>94930</v>
      </c>
      <c r="N115" s="13">
        <v>93110</v>
      </c>
      <c r="O115" s="13">
        <v>93110</v>
      </c>
      <c r="P115" s="13">
        <v>89600</v>
      </c>
    </row>
    <row r="116" spans="1:16" ht="15.75" customHeight="1">
      <c r="A116" s="6">
        <v>24</v>
      </c>
      <c r="B116" s="5">
        <f t="shared" si="14"/>
        <v>132800</v>
      </c>
      <c r="C116" s="5">
        <f t="shared" si="13"/>
        <v>122150</v>
      </c>
      <c r="D116" s="5">
        <v>115800</v>
      </c>
      <c r="E116" s="5">
        <v>115800</v>
      </c>
      <c r="F116" s="11">
        <v>114150</v>
      </c>
      <c r="G116" s="12">
        <v>111500</v>
      </c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6" ht="15.75" customHeight="1">
      <c r="A118" s="1"/>
    </row>
    <row r="119" spans="1:16" ht="15.75" customHeight="1">
      <c r="A119" s="1"/>
    </row>
    <row r="120" spans="1:16" ht="15.75" customHeight="1">
      <c r="A120" s="1"/>
    </row>
    <row r="121" spans="1:16" ht="15.75" customHeight="1">
      <c r="A121" s="1"/>
    </row>
    <row r="122" spans="1:16" ht="15.75" customHeight="1">
      <c r="A122" s="1"/>
    </row>
    <row r="123" spans="1:16" ht="15.75" customHeight="1">
      <c r="A123" s="1"/>
    </row>
    <row r="124" spans="1:16" ht="15.75" customHeight="1">
      <c r="A124" s="1"/>
    </row>
    <row r="125" spans="1:16" ht="15.75" customHeight="1">
      <c r="A125" s="1"/>
    </row>
    <row r="126" spans="1:16" ht="15.75" customHeight="1">
      <c r="A126" s="1"/>
    </row>
    <row r="127" spans="1:16" ht="15.75" customHeight="1">
      <c r="A127" s="1"/>
    </row>
    <row r="128" spans="1:16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mergeCells count="4">
    <mergeCell ref="A30:L30"/>
    <mergeCell ref="A32:B32"/>
    <mergeCell ref="A61:B61"/>
    <mergeCell ref="A90:B90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FPG</vt:lpstr>
      <vt:lpstr>FPG_2009</vt:lpstr>
      <vt:lpstr>FPG_2010</vt:lpstr>
      <vt:lpstr>FPG_2011</vt:lpstr>
      <vt:lpstr>FPG_2012</vt:lpstr>
      <vt:lpstr>FPG_FamilySize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Bellmont</dc:creator>
  <dc:description/>
  <cp:lastModifiedBy>Angela Bellmont</cp:lastModifiedBy>
  <cp:revision>0</cp:revision>
  <dcterms:created xsi:type="dcterms:W3CDTF">2023-01-05T19:57:14Z</dcterms:created>
  <dcterms:modified xsi:type="dcterms:W3CDTF">2024-01-16T14:45:39Z</dcterms:modified>
  <dc:language>en-US</dc:language>
</cp:coreProperties>
</file>